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6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tpedupe-my.sharepoint.com/personal/d17313_idat_edu_pe/Documents/CURSO EXCEL BASICO DMTEACH/NIVEL BÁSICO/SABADOS/SESION 3/"/>
    </mc:Choice>
  </mc:AlternateContent>
  <xr:revisionPtr revIDLastSave="1349" documentId="13_ncr:8001_{C78FE212-6D6F-4CFE-A6CF-2E6AAB19CD0D}" xr6:coauthVersionLast="47" xr6:coauthVersionMax="47" xr10:uidLastSave="{A78AB06C-3470-834A-97FF-DD855E98C552}"/>
  <bookViews>
    <workbookView xWindow="-108" yWindow="-108" windowWidth="23256" windowHeight="12576" tabRatio="939" activeTab="1" xr2:uid="{00000000-000D-0000-FFFF-FFFF00000000}"/>
  </bookViews>
  <sheets>
    <sheet name="Ejemplo funciones Barra Autosum" sheetId="61" r:id="rId1"/>
    <sheet name="Ejemplo Contara" sheetId="62" r:id="rId2"/>
    <sheet name="Ejemplo ContarBlanco" sheetId="63" r:id="rId3"/>
    <sheet name="BARRA AUTOSUMA" sheetId="60" r:id="rId4"/>
    <sheet name="Ejemplo Función.Si" sheetId="59" r:id="rId5"/>
    <sheet name="Ejemplo Funcion.conjunto" sheetId="57" r:id="rId6"/>
    <sheet name="Ejemplo K.ESIMO" sheetId="58" r:id="rId7"/>
  </sheets>
  <definedNames>
    <definedName name="_xlnm._FilterDatabase" localSheetId="5" hidden="1">'Ejemplo Funcion.conjunto'!$A$83:$D$96</definedName>
    <definedName name="Area">'Ejemplo Función.Si'!$F$14:$F$27</definedName>
    <definedName name="CLIENTES">Tabla3[CLIENTE]</definedName>
    <definedName name="CLIENTES3">Tabla4[CLIENTE]</definedName>
    <definedName name="CLIENTES5">Tabla5[CLIENTE]</definedName>
    <definedName name="codigo">#REF!</definedName>
    <definedName name="CONCEPTO">'Ejemplo Funcion.conjunto'!$C$35:$C$47</definedName>
    <definedName name="EJECUTIVO">'Ejemplo Funcion.conjunto'!$A$11:$A$23</definedName>
    <definedName name="FECHAS">'Ejemplo Funcion.conjunto'!$B$35:$B$47</definedName>
    <definedName name="GASTOS">'Ejemplo Funcion.conjunto'!$D$35:$D$47</definedName>
    <definedName name="N°_PEDIDOS">'Ejemplo Funcion.conjunto'!$C$11:$C$23</definedName>
    <definedName name="Nombre">'Ejemplo Función.Si'!$E$14:$E$27</definedName>
    <definedName name="OFICINA">'Ejemplo Funcion.conjunto'!$B$11:$B$23</definedName>
    <definedName name="OFICINAS2">Tabla2[OFICINA]</definedName>
    <definedName name="OFICINAS3">Tabla3[OFICINA]</definedName>
    <definedName name="OFICINAS5">Tabla5[OFICINA]</definedName>
    <definedName name="PRODUCTOS">Tabla4[PRODUCTO]</definedName>
    <definedName name="sueldo">#REF!</definedName>
    <definedName name="Vendedor">'Ejemplo Función.Si'!$E$45:$E$60</definedName>
    <definedName name="VENTA">'Ejemplo Funcion.conjunto'!$D$11:$D$23</definedName>
    <definedName name="VENTAS">Tabla3[VENTA]</definedName>
    <definedName name="Ventas_realizadas">'Ejemplo Función.Si'!$F$45:$F$60</definedName>
    <definedName name="VENTAS3">Tabla3[VENTA]</definedName>
    <definedName name="VENTAS4">Tabla4[VENTA]</definedName>
    <definedName name="VENTAS5">Tabla5[VENTA]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62" l="1"/>
  <c r="E11" i="62"/>
  <c r="E10" i="62"/>
  <c r="E9" i="62"/>
  <c r="E8" i="62"/>
  <c r="E7" i="62"/>
  <c r="I11" i="58"/>
  <c r="I12" i="58"/>
  <c r="I13" i="58"/>
  <c r="I14" i="58"/>
  <c r="I15" i="58"/>
  <c r="I16" i="58"/>
  <c r="I17" i="58"/>
</calcChain>
</file>

<file path=xl/sharedStrings.xml><?xml version="1.0" encoding="utf-8"?>
<sst xmlns="http://schemas.openxmlformats.org/spreadsheetml/2006/main" count="388" uniqueCount="172">
  <si>
    <t>Nombre</t>
  </si>
  <si>
    <t>RIVERA EIRL</t>
  </si>
  <si>
    <t>OF5</t>
  </si>
  <si>
    <t>Producto1</t>
  </si>
  <si>
    <t>QUILCA SAC</t>
  </si>
  <si>
    <t>OF4</t>
  </si>
  <si>
    <t>Producto4</t>
  </si>
  <si>
    <t>OF3</t>
  </si>
  <si>
    <t>Producto3</t>
  </si>
  <si>
    <t>Producto2</t>
  </si>
  <si>
    <t>OF1</t>
  </si>
  <si>
    <t>AMIGOS SA</t>
  </si>
  <si>
    <t>OF6</t>
  </si>
  <si>
    <t>OF2</t>
  </si>
  <si>
    <t>MINIMA VENTA</t>
  </si>
  <si>
    <t>CLIENTE</t>
  </si>
  <si>
    <t>OFICINA</t>
  </si>
  <si>
    <t>TABLA DE CRITERIOS</t>
  </si>
  <si>
    <t>VENTA</t>
  </si>
  <si>
    <t>PRODUCTO</t>
  </si>
  <si>
    <t>Devuelve el valor mínimo entre celdas de un determinado conjunto de condiciones o criterios.</t>
  </si>
  <si>
    <t>MAXIMA VENTA</t>
  </si>
  <si>
    <t>Devuelve el valor máximo entre celdas de un determinado conjunto de condiciones o criterios.</t>
  </si>
  <si>
    <t>Diana</t>
  </si>
  <si>
    <t>Patricio</t>
  </si>
  <si>
    <t>Juliana</t>
  </si>
  <si>
    <t>David</t>
  </si>
  <si>
    <t>Rosario</t>
  </si>
  <si>
    <t>Manuel</t>
  </si>
  <si>
    <t>Josue</t>
  </si>
  <si>
    <t>Robero</t>
  </si>
  <si>
    <t>Enrique</t>
  </si>
  <si>
    <t>Ana</t>
  </si>
  <si>
    <t>Carlos</t>
  </si>
  <si>
    <t>Mauricio</t>
  </si>
  <si>
    <t>PROMEDIO VENTAS</t>
  </si>
  <si>
    <t>OFICINAS</t>
  </si>
  <si>
    <t>Fernando</t>
  </si>
  <si>
    <t>EJECUTIVO</t>
  </si>
  <si>
    <t>PAPELERIA</t>
  </si>
  <si>
    <t>MOVILIDAD</t>
  </si>
  <si>
    <t>PAGO AGUA</t>
  </si>
  <si>
    <t>PAGO LUZ</t>
  </si>
  <si>
    <t>GASTO TOTAL</t>
  </si>
  <si>
    <t>CONCEPTO</t>
  </si>
  <si>
    <t>GASTOS</t>
  </si>
  <si>
    <t>FECHAS</t>
  </si>
  <si>
    <t>NRO DE EJECUTIVOS</t>
  </si>
  <si>
    <t>PEDIDOS</t>
  </si>
  <si>
    <t>N° PEDIDOS</t>
  </si>
  <si>
    <t>3er promedio más bajo</t>
  </si>
  <si>
    <t>PROMEDIO</t>
  </si>
  <si>
    <t>PUESTO A BUSCAR</t>
  </si>
  <si>
    <t>2do promedio más alto</t>
  </si>
  <si>
    <t>Promedio</t>
  </si>
  <si>
    <t>Nota 3</t>
  </si>
  <si>
    <t>Nota2</t>
  </si>
  <si>
    <t>Nota 1</t>
  </si>
  <si>
    <t>https://dmteach.com/</t>
  </si>
  <si>
    <t>FUNCIÓN CONTAR.SI.CONJUNTO</t>
  </si>
  <si>
    <t>FUNCIÓN SUMAR.SI.CONJUNTO</t>
  </si>
  <si>
    <t>FUNCIÓN PROMEDIO.SI.CONJUNTO</t>
  </si>
  <si>
    <t>FUNCIÓN MAX.SI.CONJUNTO</t>
  </si>
  <si>
    <t>FUNCIÓN MIN.SI.CONJUNTO</t>
  </si>
  <si>
    <t>Area</t>
  </si>
  <si>
    <t>José La Torre</t>
  </si>
  <si>
    <t>recursos humanos</t>
  </si>
  <si>
    <t>Martha Gonzales</t>
  </si>
  <si>
    <t>Luis Bravo</t>
  </si>
  <si>
    <t>ventas institucionales</t>
  </si>
  <si>
    <t>Mauricio Ponte</t>
  </si>
  <si>
    <t>Guiselle Luna</t>
  </si>
  <si>
    <t>Rosa Moreno</t>
  </si>
  <si>
    <t>Carlos Paredes</t>
  </si>
  <si>
    <t>Fabiana Durand</t>
  </si>
  <si>
    <t>Julian Navarro</t>
  </si>
  <si>
    <t>Pedro Martinez</t>
  </si>
  <si>
    <t>Vendedor</t>
  </si>
  <si>
    <t>Ventas realizadas</t>
  </si>
  <si>
    <t>Juan</t>
  </si>
  <si>
    <t>Lucia</t>
  </si>
  <si>
    <t>FUNCIÓN CONTAR.SI</t>
  </si>
  <si>
    <t>Recursos humanos</t>
  </si>
  <si>
    <t>Recepción</t>
  </si>
  <si>
    <t>Fredy Gutierrez</t>
  </si>
  <si>
    <t>Margarita Rosas</t>
  </si>
  <si>
    <t>Alejandro Castillo</t>
  </si>
  <si>
    <t>FUNCIÓN SUMAR.SI</t>
  </si>
  <si>
    <t>ALTERNATIVA 2</t>
  </si>
  <si>
    <t>FUNCIÓN PROMEDIO.SI</t>
  </si>
  <si>
    <t>FUNCIÓN K.ESIMO.MAYOR</t>
  </si>
  <si>
    <t>Ejemplo 2</t>
  </si>
  <si>
    <t>K.ESIMO.MENOR</t>
  </si>
  <si>
    <t>TOTAL</t>
  </si>
  <si>
    <t>MAXIMO VALOR</t>
  </si>
  <si>
    <t>MINIMO VALOR</t>
  </si>
  <si>
    <t>CUENTA</t>
  </si>
  <si>
    <t>NRO VENDEDORES</t>
  </si>
  <si>
    <t>SIN VENTAS</t>
  </si>
  <si>
    <t>LUIS P</t>
  </si>
  <si>
    <t>recurso humanos</t>
  </si>
  <si>
    <t xml:space="preserve">recursos humanos </t>
  </si>
  <si>
    <t>Todos menos Juan</t>
  </si>
  <si>
    <t>&gt;5</t>
  </si>
  <si>
    <t>CRIT 1</t>
  </si>
  <si>
    <t>CRITE 2</t>
  </si>
  <si>
    <t>RANGO C1</t>
  </si>
  <si>
    <t>RANGO C2</t>
  </si>
  <si>
    <t>RANGO SUMA</t>
  </si>
  <si>
    <t>PRODUCTOS</t>
  </si>
  <si>
    <t>CLIENTES3</t>
  </si>
  <si>
    <t>VENTAS4</t>
  </si>
  <si>
    <t>OFICINAS5</t>
  </si>
  <si>
    <t>CLIENTES5</t>
  </si>
  <si>
    <t>VENTAS5</t>
  </si>
  <si>
    <t>CUADRO DE DONACIONES</t>
  </si>
  <si>
    <t>Empresa</t>
  </si>
  <si>
    <t>Donación</t>
  </si>
  <si>
    <t>SORTER SA</t>
  </si>
  <si>
    <t>BAMBINO EIRL</t>
  </si>
  <si>
    <t>CONSTRUCTORES PERU</t>
  </si>
  <si>
    <t>CASTILLO SAC</t>
  </si>
  <si>
    <t>REPUESTOS MAESTRO SA</t>
  </si>
  <si>
    <t>PROMEDIO DE NOTAS</t>
  </si>
  <si>
    <t>ALUMNO(A)</t>
  </si>
  <si>
    <t>PRACTICA 1</t>
  </si>
  <si>
    <t>PRACTICA 2</t>
  </si>
  <si>
    <t>PRACTICA 3</t>
  </si>
  <si>
    <t>Martinez Jose</t>
  </si>
  <si>
    <t>Loayza Guillermo</t>
  </si>
  <si>
    <t>DOCE</t>
  </si>
  <si>
    <t>Cotrina Martha</t>
  </si>
  <si>
    <t>Torres Fernando</t>
  </si>
  <si>
    <t>Romero Elizabeth</t>
  </si>
  <si>
    <t>Mendoza Pilar</t>
  </si>
  <si>
    <t>Nro Notas practica 1</t>
  </si>
  <si>
    <t>Promedio más alto</t>
  </si>
  <si>
    <t>Promedio más bajo</t>
  </si>
  <si>
    <t>DSfSDF</t>
  </si>
  <si>
    <t>Nro de alumnos</t>
  </si>
  <si>
    <t>TELEFONO</t>
  </si>
  <si>
    <t>José</t>
  </si>
  <si>
    <t>444-5645</t>
  </si>
  <si>
    <t>Guillermo</t>
  </si>
  <si>
    <t>989-878</t>
  </si>
  <si>
    <t>Fernanod</t>
  </si>
  <si>
    <t>Elizabeth</t>
  </si>
  <si>
    <t>555-5412</t>
  </si>
  <si>
    <t>Pilar</t>
  </si>
  <si>
    <t>Teléfonos en blanco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</si>
</sst>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&quot;S/.&quot;\ * #,##0.00_ ;_ &quot;S/.&quot;\ * \-#,##0.00_ ;_ &quot;S/.&quot;\ * &quot;-&quot;??_ ;_ @_ "/>
    <numFmt numFmtId="165" formatCode="_-* #,##0.00\ &quot;€&quot;_-;\-* #,##0.00\ &quot;€&quot;_-;_-* &quot;-&quot;??\ &quot;€&quot;_-;_-@_-"/>
    <numFmt numFmtId="166" formatCode="0.0"/>
    <numFmt numFmtId="167" formatCode="_ [$S/.-280A]\ * #,##0.00_ ;_ [$S/.-280A]\ * \-#,##0.00_ ;_ [$S/.-280A]\ * &quot;-&quot;??_ ;_ @_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sz val="16"/>
      <name val="Calibri"/>
      <family val="2"/>
      <scheme val="minor"/>
    </font>
    <font>
      <sz val="16"/>
      <color rgb="FF04749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4749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1" xfId="0" applyBorder="1"/>
    <xf numFmtId="0" fontId="0" fillId="0" borderId="0" xfId="0" applyFill="1" applyBorder="1"/>
    <xf numFmtId="0" fontId="6" fillId="0" borderId="0" xfId="0" applyFont="1"/>
    <xf numFmtId="0" fontId="0" fillId="0" borderId="0" xfId="0" applyBorder="1"/>
    <xf numFmtId="0" fontId="0" fillId="3" borderId="0" xfId="0" applyFill="1"/>
    <xf numFmtId="0" fontId="9" fillId="3" borderId="0" xfId="4" applyFill="1" applyAlignment="1">
      <alignment vertic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/>
    <xf numFmtId="164" fontId="11" fillId="0" borderId="0" xfId="3" applyFont="1" applyFill="1" applyBorder="1"/>
    <xf numFmtId="0" fontId="11" fillId="0" borderId="0" xfId="3" applyNumberFormat="1" applyFont="1" applyFill="1" applyBorder="1"/>
    <xf numFmtId="0" fontId="5" fillId="4" borderId="9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/>
    </xf>
    <xf numFmtId="0" fontId="10" fillId="0" borderId="0" xfId="0" applyFont="1" applyFill="1" applyAlignment="1">
      <alignment vertical="center"/>
    </xf>
    <xf numFmtId="0" fontId="1" fillId="0" borderId="0" xfId="3" applyNumberFormat="1" applyFont="1" applyFill="1" applyBorder="1"/>
    <xf numFmtId="0" fontId="5" fillId="4" borderId="1" xfId="0" applyFont="1" applyFill="1" applyBorder="1"/>
    <xf numFmtId="164" fontId="0" fillId="0" borderId="0" xfId="3" applyFont="1" applyFill="1" applyBorder="1"/>
    <xf numFmtId="0" fontId="5" fillId="4" borderId="13" xfId="0" applyFont="1" applyFill="1" applyBorder="1" applyAlignment="1">
      <alignment horizontal="center"/>
    </xf>
    <xf numFmtId="0" fontId="0" fillId="0" borderId="14" xfId="0" applyBorder="1"/>
    <xf numFmtId="0" fontId="5" fillId="4" borderId="1" xfId="0" applyFont="1" applyFill="1" applyBorder="1" applyAlignment="1">
      <alignment horizontal="center"/>
    </xf>
    <xf numFmtId="164" fontId="5" fillId="4" borderId="1" xfId="2" applyFont="1" applyFill="1" applyBorder="1"/>
    <xf numFmtId="0" fontId="4" fillId="0" borderId="0" xfId="0" applyFont="1" applyAlignment="1">
      <alignment horizontal="center"/>
    </xf>
    <xf numFmtId="0" fontId="2" fillId="0" borderId="0" xfId="0" applyFont="1" applyFill="1" applyBorder="1"/>
    <xf numFmtId="0" fontId="5" fillId="4" borderId="2" xfId="0" applyFont="1" applyFill="1" applyBorder="1"/>
    <xf numFmtId="164" fontId="3" fillId="4" borderId="2" xfId="3" applyFont="1" applyFill="1" applyBorder="1"/>
    <xf numFmtId="164" fontId="3" fillId="4" borderId="2" xfId="2" applyFont="1" applyFill="1" applyBorder="1"/>
    <xf numFmtId="0" fontId="12" fillId="4" borderId="2" xfId="0" applyFont="1" applyFill="1" applyBorder="1" applyAlignment="1">
      <alignment horizontal="center"/>
    </xf>
    <xf numFmtId="0" fontId="6" fillId="3" borderId="0" xfId="0" applyFont="1" applyFill="1"/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166" fontId="6" fillId="0" borderId="0" xfId="0" applyNumberFormat="1" applyFont="1" applyFill="1" applyBorder="1"/>
    <xf numFmtId="0" fontId="7" fillId="4" borderId="2" xfId="0" applyFont="1" applyFill="1" applyBorder="1" applyAlignment="1">
      <alignment horizontal="center" vertical="center" wrapText="1"/>
    </xf>
    <xf numFmtId="166" fontId="13" fillId="0" borderId="2" xfId="0" applyNumberFormat="1" applyFont="1" applyFill="1" applyBorder="1"/>
    <xf numFmtId="0" fontId="8" fillId="4" borderId="7" xfId="0" applyFont="1" applyFill="1" applyBorder="1"/>
    <xf numFmtId="166" fontId="7" fillId="4" borderId="10" xfId="0" applyNumberFormat="1" applyFont="1" applyFill="1" applyBorder="1"/>
    <xf numFmtId="166" fontId="14" fillId="0" borderId="2" xfId="0" applyNumberFormat="1" applyFont="1" applyFill="1" applyBorder="1"/>
    <xf numFmtId="164" fontId="0" fillId="5" borderId="1" xfId="2" applyFont="1" applyFill="1" applyBorder="1"/>
    <xf numFmtId="0" fontId="0" fillId="5" borderId="1" xfId="2" applyNumberFormat="1" applyFont="1" applyFill="1" applyBorder="1"/>
    <xf numFmtId="14" fontId="1" fillId="0" borderId="0" xfId="3" applyNumberFormat="1" applyFont="1" applyFill="1" applyBorder="1"/>
    <xf numFmtId="164" fontId="1" fillId="0" borderId="0" xfId="2" applyFont="1" applyFill="1" applyBorder="1"/>
    <xf numFmtId="0" fontId="0" fillId="6" borderId="1" xfId="0" applyFill="1" applyBorder="1"/>
    <xf numFmtId="167" fontId="0" fillId="0" borderId="1" xfId="0" applyNumberFormat="1" applyBorder="1"/>
    <xf numFmtId="167" fontId="15" fillId="7" borderId="1" xfId="0" applyNumberFormat="1" applyFont="1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0" fillId="7" borderId="1" xfId="0" applyFill="1" applyBorder="1"/>
    <xf numFmtId="0" fontId="0" fillId="7" borderId="2" xfId="0" applyFill="1" applyBorder="1"/>
    <xf numFmtId="0" fontId="0" fillId="0" borderId="1" xfId="0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10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1" xfId="0" applyFont="1" applyBorder="1" applyAlignment="1">
      <alignment horizontal="center"/>
    </xf>
  </cellXfs>
  <cellStyles count="5">
    <cellStyle name="Hipervínculo" xfId="4" builtinId="8"/>
    <cellStyle name="Moneda" xfId="2" builtinId="4"/>
    <cellStyle name="Moneda 2" xfId="1" xr:uid="{00000000-0005-0000-0000-000001000000}"/>
    <cellStyle name="Moneda 2 2" xfId="3" xr:uid="{00F5A20A-D621-41B7-97CE-35969776F889}"/>
    <cellStyle name="Normal" xfId="0" builtinId="0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6" formatCode="0.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8" formatCode="d/mm/yyyy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4749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mruColors>
      <color rgb="FF047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alcChain" Target="calcChain.xml" /><Relationship Id="rId5" Type="http://schemas.openxmlformats.org/officeDocument/2006/relationships/worksheet" Target="worksheets/sheet5.xml" /><Relationship Id="rId10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styles" Target="styles.xml" 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 /><Relationship Id="rId2" Type="http://schemas.openxmlformats.org/officeDocument/2006/relationships/image" Target="../media/image2.png" /><Relationship Id="rId1" Type="http://schemas.openxmlformats.org/officeDocument/2006/relationships/image" Target="../media/image1.png" /><Relationship Id="rId5" Type="http://schemas.openxmlformats.org/officeDocument/2006/relationships/image" Target="../media/image5.png" /><Relationship Id="rId4" Type="http://schemas.openxmlformats.org/officeDocument/2006/relationships/image" Target="../media/image4.png" 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 /><Relationship Id="rId1" Type="http://schemas.openxmlformats.org/officeDocument/2006/relationships/image" Target="../media/image6.png" 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 /><Relationship Id="rId1" Type="http://schemas.openxmlformats.org/officeDocument/2006/relationships/image" Target="../media/image8.png" 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 /><Relationship Id="rId2" Type="http://schemas.openxmlformats.org/officeDocument/2006/relationships/image" Target="../media/image11.png" /><Relationship Id="rId1" Type="http://schemas.openxmlformats.org/officeDocument/2006/relationships/image" Target="../media/image10.png" /><Relationship Id="rId4" Type="http://schemas.openxmlformats.org/officeDocument/2006/relationships/image" Target="../media/image13.png" 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 /><Relationship Id="rId2" Type="http://schemas.openxmlformats.org/officeDocument/2006/relationships/image" Target="../media/image15.png" /><Relationship Id="rId1" Type="http://schemas.openxmlformats.org/officeDocument/2006/relationships/image" Target="../media/image14.png" /><Relationship Id="rId6" Type="http://schemas.openxmlformats.org/officeDocument/2006/relationships/image" Target="../media/image13.png" /><Relationship Id="rId5" Type="http://schemas.openxmlformats.org/officeDocument/2006/relationships/image" Target="../media/image18.png" /><Relationship Id="rId4" Type="http://schemas.openxmlformats.org/officeDocument/2006/relationships/image" Target="../media/image17.png" 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 /><Relationship Id="rId2" Type="http://schemas.openxmlformats.org/officeDocument/2006/relationships/image" Target="../media/image20.png" /><Relationship Id="rId1" Type="http://schemas.openxmlformats.org/officeDocument/2006/relationships/image" Target="../media/image19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6</xdr:col>
      <xdr:colOff>657225</xdr:colOff>
      <xdr:row>0</xdr:row>
      <xdr:rowOff>685800</xdr:rowOff>
    </xdr:to>
    <xdr:sp macro="" textlink="">
      <xdr:nvSpPr>
        <xdr:cNvPr id="2" name="Llamada de flecha hacia abajo 1">
          <a:extLst>
            <a:ext uri="{FF2B5EF4-FFF2-40B4-BE49-F238E27FC236}">
              <a16:creationId xmlns:a16="http://schemas.microsoft.com/office/drawing/2014/main" id="{FF1EAD0D-19B2-485D-A262-449FE6BB4A6C}"/>
            </a:ext>
          </a:extLst>
        </xdr:cNvPr>
        <xdr:cNvSpPr/>
      </xdr:nvSpPr>
      <xdr:spPr>
        <a:xfrm>
          <a:off x="1" y="0"/>
          <a:ext cx="6478904" cy="685800"/>
        </a:xfrm>
        <a:prstGeom prst="downArrowCallout">
          <a:avLst>
            <a:gd name="adj1" fmla="val 36909"/>
            <a:gd name="adj2" fmla="val 0"/>
            <a:gd name="adj3" fmla="val 25000"/>
            <a:gd name="adj4" fmla="val 6497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Ejemplo:  Función Suma: </a:t>
          </a:r>
          <a:r>
            <a:rPr lang="es-PE" sz="20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(ALT + SHIFT + 0)</a:t>
          </a:r>
          <a:endParaRPr lang="es-PE" sz="2000" b="0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0</xdr:colOff>
      <xdr:row>10</xdr:row>
      <xdr:rowOff>5737</xdr:rowOff>
    </xdr:from>
    <xdr:to>
      <xdr:col>7</xdr:col>
      <xdr:colOff>171450</xdr:colOff>
      <xdr:row>14</xdr:row>
      <xdr:rowOff>0</xdr:rowOff>
    </xdr:to>
    <xdr:sp macro="" textlink="">
      <xdr:nvSpPr>
        <xdr:cNvPr id="3" name="Llamada de flecha hacia abajo 2">
          <a:extLst>
            <a:ext uri="{FF2B5EF4-FFF2-40B4-BE49-F238E27FC236}">
              <a16:creationId xmlns:a16="http://schemas.microsoft.com/office/drawing/2014/main" id="{3A55483D-A676-448B-894C-31081CE5988D}"/>
            </a:ext>
          </a:extLst>
        </xdr:cNvPr>
        <xdr:cNvSpPr/>
      </xdr:nvSpPr>
      <xdr:spPr>
        <a:xfrm>
          <a:off x="0" y="2604157"/>
          <a:ext cx="6785610" cy="725783"/>
        </a:xfrm>
        <a:prstGeom prst="downArrowCallout">
          <a:avLst>
            <a:gd name="adj1" fmla="val 36909"/>
            <a:gd name="adj2" fmla="val 0"/>
            <a:gd name="adj3" fmla="val 25000"/>
            <a:gd name="adj4" fmla="val 6497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Ejemplo:  Función Promedio</a:t>
          </a:r>
          <a:endParaRPr lang="es-PE" sz="2000" b="0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0</xdr:colOff>
      <xdr:row>25</xdr:row>
      <xdr:rowOff>0</xdr:rowOff>
    </xdr:from>
    <xdr:to>
      <xdr:col>7</xdr:col>
      <xdr:colOff>371475</xdr:colOff>
      <xdr:row>28</xdr:row>
      <xdr:rowOff>76200</xdr:rowOff>
    </xdr:to>
    <xdr:sp macro="" textlink="">
      <xdr:nvSpPr>
        <xdr:cNvPr id="4" name="Llamada de flecha hacia abajo 3">
          <a:extLst>
            <a:ext uri="{FF2B5EF4-FFF2-40B4-BE49-F238E27FC236}">
              <a16:creationId xmlns:a16="http://schemas.microsoft.com/office/drawing/2014/main" id="{DC86C7AB-6D13-447B-9B04-999F96DD44E2}"/>
            </a:ext>
          </a:extLst>
        </xdr:cNvPr>
        <xdr:cNvSpPr/>
      </xdr:nvSpPr>
      <xdr:spPr>
        <a:xfrm>
          <a:off x="0" y="5341620"/>
          <a:ext cx="6985635" cy="624840"/>
        </a:xfrm>
        <a:prstGeom prst="downArrowCallout">
          <a:avLst>
            <a:gd name="adj1" fmla="val 36909"/>
            <a:gd name="adj2" fmla="val 0"/>
            <a:gd name="adj3" fmla="val 25000"/>
            <a:gd name="adj4" fmla="val 6497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Ejemplo:  Función Contar</a:t>
          </a:r>
          <a:endParaRPr lang="es-PE" sz="2000" b="0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0</xdr:colOff>
      <xdr:row>32</xdr:row>
      <xdr:rowOff>28689</xdr:rowOff>
    </xdr:from>
    <xdr:to>
      <xdr:col>7</xdr:col>
      <xdr:colOff>366345</xdr:colOff>
      <xdr:row>36</xdr:row>
      <xdr:rowOff>6473</xdr:rowOff>
    </xdr:to>
    <xdr:sp macro="" textlink="">
      <xdr:nvSpPr>
        <xdr:cNvPr id="5" name="Llamada de flecha hacia abajo 4">
          <a:extLst>
            <a:ext uri="{FF2B5EF4-FFF2-40B4-BE49-F238E27FC236}">
              <a16:creationId xmlns:a16="http://schemas.microsoft.com/office/drawing/2014/main" id="{449C4B6B-2705-4AE5-9D5D-7F6138C7C4A6}"/>
            </a:ext>
          </a:extLst>
        </xdr:cNvPr>
        <xdr:cNvSpPr/>
      </xdr:nvSpPr>
      <xdr:spPr>
        <a:xfrm>
          <a:off x="0" y="6856209"/>
          <a:ext cx="6980505" cy="709304"/>
        </a:xfrm>
        <a:prstGeom prst="downArrowCallout">
          <a:avLst>
            <a:gd name="adj1" fmla="val 36909"/>
            <a:gd name="adj2" fmla="val 0"/>
            <a:gd name="adj3" fmla="val 25000"/>
            <a:gd name="adj4" fmla="val 6497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Ejemplo:  Función MAX</a:t>
          </a:r>
          <a:endParaRPr lang="es-PE" sz="2000" b="0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0</xdr:colOff>
      <xdr:row>39</xdr:row>
      <xdr:rowOff>114758</xdr:rowOff>
    </xdr:from>
    <xdr:to>
      <xdr:col>7</xdr:col>
      <xdr:colOff>366345</xdr:colOff>
      <xdr:row>43</xdr:row>
      <xdr:rowOff>92542</xdr:rowOff>
    </xdr:to>
    <xdr:sp macro="" textlink="">
      <xdr:nvSpPr>
        <xdr:cNvPr id="6" name="Llamada de flecha hacia abajo 5">
          <a:extLst>
            <a:ext uri="{FF2B5EF4-FFF2-40B4-BE49-F238E27FC236}">
              <a16:creationId xmlns:a16="http://schemas.microsoft.com/office/drawing/2014/main" id="{B5E28FEB-F8A6-4235-88AB-38D5E09433BC}"/>
            </a:ext>
          </a:extLst>
        </xdr:cNvPr>
        <xdr:cNvSpPr/>
      </xdr:nvSpPr>
      <xdr:spPr>
        <a:xfrm>
          <a:off x="0" y="8222438"/>
          <a:ext cx="6980505" cy="709304"/>
        </a:xfrm>
        <a:prstGeom prst="downArrowCallout">
          <a:avLst>
            <a:gd name="adj1" fmla="val 36909"/>
            <a:gd name="adj2" fmla="val 0"/>
            <a:gd name="adj3" fmla="val 25000"/>
            <a:gd name="adj4" fmla="val 6497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Ejemplo:  Función MIN</a:t>
          </a:r>
          <a:endParaRPr lang="es-PE" sz="2000" b="0" baseline="0">
            <a:solidFill>
              <a:schemeClr val="bg1"/>
            </a:solidFill>
          </a:endParaRPr>
        </a:p>
      </xdr:txBody>
    </xdr:sp>
    <xdr:clientData/>
  </xdr:twoCellAnchor>
  <xdr:oneCellAnchor>
    <xdr:from>
      <xdr:col>7</xdr:col>
      <xdr:colOff>41862</xdr:colOff>
      <xdr:row>0</xdr:row>
      <xdr:rowOff>113010</xdr:rowOff>
    </xdr:from>
    <xdr:ext cx="1242221" cy="1537286"/>
    <xdr:pic>
      <xdr:nvPicPr>
        <xdr:cNvPr id="7" name="Imagen 6">
          <a:extLst>
            <a:ext uri="{FF2B5EF4-FFF2-40B4-BE49-F238E27FC236}">
              <a16:creationId xmlns:a16="http://schemas.microsoft.com/office/drawing/2014/main" id="{AB25CEAA-D1E3-4322-8751-0EB05FBFCE2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5979" t="12449" r="2493" b="18819"/>
        <a:stretch/>
      </xdr:blipFill>
      <xdr:spPr>
        <a:xfrm>
          <a:off x="6656022" y="113010"/>
          <a:ext cx="1242221" cy="1537286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oneCellAnchor>
  <xdr:twoCellAnchor>
    <xdr:from>
      <xdr:col>0</xdr:col>
      <xdr:colOff>47626</xdr:colOff>
      <xdr:row>0</xdr:row>
      <xdr:rowOff>504825</xdr:rowOff>
    </xdr:from>
    <xdr:to>
      <xdr:col>4</xdr:col>
      <xdr:colOff>123825</xdr:colOff>
      <xdr:row>0</xdr:row>
      <xdr:rowOff>878966</xdr:rowOff>
    </xdr:to>
    <xdr:sp macro="" textlink="">
      <xdr:nvSpPr>
        <xdr:cNvPr id="8" name="4 CuadroTexto">
          <a:extLst>
            <a:ext uri="{FF2B5EF4-FFF2-40B4-BE49-F238E27FC236}">
              <a16:creationId xmlns:a16="http://schemas.microsoft.com/office/drawing/2014/main" id="{DBFC56E8-9175-416A-9568-E348162E6DC0}"/>
            </a:ext>
          </a:extLst>
        </xdr:cNvPr>
        <xdr:cNvSpPr txBox="1"/>
      </xdr:nvSpPr>
      <xdr:spPr>
        <a:xfrm>
          <a:off x="47626" y="504825"/>
          <a:ext cx="4312919" cy="374141"/>
        </a:xfrm>
        <a:prstGeom prst="rect">
          <a:avLst/>
        </a:prstGeom>
        <a:noFill/>
        <a:ln w="38100">
          <a:solidFill>
            <a:srgbClr val="FF0000"/>
          </a:solidFill>
        </a:ln>
      </xdr:spPr>
      <xdr:txBody>
        <a:bodyPr wrap="square" rtlCol="0">
          <a:spAutoFit/>
        </a:bodyPr>
        <a:lstStyle>
          <a:defPPr>
            <a:defRPr lang="es-P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PE" sz="1800" b="1"/>
            <a:t>=</a:t>
          </a:r>
          <a:r>
            <a:rPr lang="es-PE" sz="1800" b="1">
              <a:solidFill>
                <a:schemeClr val="accent4">
                  <a:lumMod val="50000"/>
                </a:schemeClr>
              </a:solidFill>
            </a:rPr>
            <a:t>SUMA</a:t>
          </a:r>
          <a:r>
            <a:rPr lang="es-PE" sz="1800" b="1"/>
            <a:t>(</a:t>
          </a:r>
          <a:r>
            <a:rPr lang="es-PE" sz="1800" b="1">
              <a:solidFill>
                <a:schemeClr val="accent4">
                  <a:lumMod val="50000"/>
                </a:schemeClr>
              </a:solidFill>
            </a:rPr>
            <a:t>CELDA - INICIAL </a:t>
          </a:r>
          <a:r>
            <a:rPr lang="es-PE" sz="1800" b="1"/>
            <a:t>: </a:t>
          </a:r>
          <a:r>
            <a:rPr lang="es-PE" sz="1800" b="1">
              <a:solidFill>
                <a:schemeClr val="accent4">
                  <a:lumMod val="50000"/>
                </a:schemeClr>
              </a:solidFill>
            </a:rPr>
            <a:t>CELDA – FINAL</a:t>
          </a:r>
          <a:r>
            <a:rPr lang="es-PE" sz="1800" b="1"/>
            <a:t>)</a:t>
          </a:r>
        </a:p>
      </xdr:txBody>
    </xdr:sp>
    <xdr:clientData/>
  </xdr:twoCellAnchor>
  <xdr:oneCellAnchor>
    <xdr:from>
      <xdr:col>0</xdr:col>
      <xdr:colOff>17585</xdr:colOff>
      <xdr:row>12</xdr:row>
      <xdr:rowOff>76200</xdr:rowOff>
    </xdr:from>
    <xdr:ext cx="4973041" cy="425505"/>
    <xdr:pic>
      <xdr:nvPicPr>
        <xdr:cNvPr id="9" name="Imagen 8">
          <a:extLst>
            <a:ext uri="{FF2B5EF4-FFF2-40B4-BE49-F238E27FC236}">
              <a16:creationId xmlns:a16="http://schemas.microsoft.com/office/drawing/2014/main" id="{4EE3F01E-6B4B-4BF9-8773-83E86775DD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585" y="3040380"/>
          <a:ext cx="4973041" cy="42550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27</xdr:row>
      <xdr:rowOff>142875</xdr:rowOff>
    </xdr:from>
    <xdr:ext cx="4963518" cy="444553"/>
    <xdr:pic>
      <xdr:nvPicPr>
        <xdr:cNvPr id="10" name="Imagen 9">
          <a:extLst>
            <a:ext uri="{FF2B5EF4-FFF2-40B4-BE49-F238E27FC236}">
              <a16:creationId xmlns:a16="http://schemas.microsoft.com/office/drawing/2014/main" id="{4C0051DC-E073-4B24-BB2C-B2EB0C626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5850255"/>
          <a:ext cx="4963518" cy="44455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34</xdr:row>
      <xdr:rowOff>67407</xdr:rowOff>
    </xdr:from>
    <xdr:ext cx="4252461" cy="435028"/>
    <xdr:pic>
      <xdr:nvPicPr>
        <xdr:cNvPr id="11" name="Imagen 10">
          <a:extLst>
            <a:ext uri="{FF2B5EF4-FFF2-40B4-BE49-F238E27FC236}">
              <a16:creationId xmlns:a16="http://schemas.microsoft.com/office/drawing/2014/main" id="{D27B6E98-B0FE-4846-A9CA-ADC40425F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7260687"/>
          <a:ext cx="4252461" cy="435028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38100</xdr:rowOff>
    </xdr:from>
    <xdr:ext cx="4281032" cy="422277"/>
    <xdr:pic>
      <xdr:nvPicPr>
        <xdr:cNvPr id="12" name="Imagen 11">
          <a:extLst>
            <a:ext uri="{FF2B5EF4-FFF2-40B4-BE49-F238E27FC236}">
              <a16:creationId xmlns:a16="http://schemas.microsoft.com/office/drawing/2014/main" id="{07DCAFED-8B66-4FB0-9B04-EE1F9C2ED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8694420"/>
          <a:ext cx="4281032" cy="42227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658980</xdr:colOff>
      <xdr:row>3</xdr:row>
      <xdr:rowOff>167136</xdr:rowOff>
    </xdr:to>
    <xdr:sp macro="" textlink="">
      <xdr:nvSpPr>
        <xdr:cNvPr id="2" name="Llamada de flecha hacia abajo 1">
          <a:extLst>
            <a:ext uri="{FF2B5EF4-FFF2-40B4-BE49-F238E27FC236}">
              <a16:creationId xmlns:a16="http://schemas.microsoft.com/office/drawing/2014/main" id="{4F29B53C-15C2-4A97-A104-83F8035F93D6}"/>
            </a:ext>
          </a:extLst>
        </xdr:cNvPr>
        <xdr:cNvSpPr/>
      </xdr:nvSpPr>
      <xdr:spPr>
        <a:xfrm>
          <a:off x="0" y="0"/>
          <a:ext cx="7349340" cy="715776"/>
        </a:xfrm>
        <a:prstGeom prst="downArrowCallout">
          <a:avLst>
            <a:gd name="adj1" fmla="val 36909"/>
            <a:gd name="adj2" fmla="val 0"/>
            <a:gd name="adj3" fmla="val 25000"/>
            <a:gd name="adj4" fmla="val 6497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Ejemplo:  Función Contara</a:t>
          </a:r>
          <a:endParaRPr lang="es-PE" sz="2000" b="0" baseline="0">
            <a:solidFill>
              <a:schemeClr val="bg1"/>
            </a:solidFill>
          </a:endParaRPr>
        </a:p>
      </xdr:txBody>
    </xdr:sp>
    <xdr:clientData/>
  </xdr:twoCellAnchor>
  <xdr:oneCellAnchor>
    <xdr:from>
      <xdr:col>0</xdr:col>
      <xdr:colOff>0</xdr:colOff>
      <xdr:row>2</xdr:row>
      <xdr:rowOff>149186</xdr:rowOff>
    </xdr:from>
    <xdr:ext cx="4846889" cy="401148"/>
    <xdr:pic>
      <xdr:nvPicPr>
        <xdr:cNvPr id="3" name="Imagen 2">
          <a:extLst>
            <a:ext uri="{FF2B5EF4-FFF2-40B4-BE49-F238E27FC236}">
              <a16:creationId xmlns:a16="http://schemas.microsoft.com/office/drawing/2014/main" id="{454D2282-4F6F-4274-8A07-EF2E46C001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14946"/>
          <a:ext cx="4846889" cy="401148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</xdr:row>
      <xdr:rowOff>390180</xdr:rowOff>
    </xdr:from>
    <xdr:ext cx="4710545" cy="688779"/>
    <xdr:pic>
      <xdr:nvPicPr>
        <xdr:cNvPr id="4" name="Imagen 3">
          <a:extLst>
            <a:ext uri="{FF2B5EF4-FFF2-40B4-BE49-F238E27FC236}">
              <a16:creationId xmlns:a16="http://schemas.microsoft.com/office/drawing/2014/main" id="{B7D5D4E3-40F7-4798-B1A9-F32260C8E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938820"/>
          <a:ext cx="4710545" cy="688779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256176</xdr:colOff>
      <xdr:row>3</xdr:row>
      <xdr:rowOff>163693</xdr:rowOff>
    </xdr:to>
    <xdr:sp macro="" textlink="">
      <xdr:nvSpPr>
        <xdr:cNvPr id="2" name="Llamada de flecha hacia abajo 1">
          <a:extLst>
            <a:ext uri="{FF2B5EF4-FFF2-40B4-BE49-F238E27FC236}">
              <a16:creationId xmlns:a16="http://schemas.microsoft.com/office/drawing/2014/main" id="{AAF7545B-B113-48FB-B3E6-792CAA05CBAA}"/>
            </a:ext>
          </a:extLst>
        </xdr:cNvPr>
        <xdr:cNvSpPr/>
      </xdr:nvSpPr>
      <xdr:spPr>
        <a:xfrm>
          <a:off x="0" y="0"/>
          <a:ext cx="7761876" cy="712333"/>
        </a:xfrm>
        <a:prstGeom prst="downArrowCallout">
          <a:avLst>
            <a:gd name="adj1" fmla="val 36909"/>
            <a:gd name="adj2" fmla="val 0"/>
            <a:gd name="adj3" fmla="val 25000"/>
            <a:gd name="adj4" fmla="val 6497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Ejemplo:  Función Contar blanco</a:t>
          </a:r>
          <a:endParaRPr lang="es-PE" sz="2000" b="0" baseline="0">
            <a:solidFill>
              <a:schemeClr val="bg1"/>
            </a:solidFill>
          </a:endParaRPr>
        </a:p>
      </xdr:txBody>
    </xdr:sp>
    <xdr:clientData/>
  </xdr:twoCellAnchor>
  <xdr:oneCellAnchor>
    <xdr:from>
      <xdr:col>0</xdr:col>
      <xdr:colOff>0</xdr:colOff>
      <xdr:row>2</xdr:row>
      <xdr:rowOff>114759</xdr:rowOff>
    </xdr:from>
    <xdr:ext cx="4366940" cy="718662"/>
    <xdr:pic>
      <xdr:nvPicPr>
        <xdr:cNvPr id="3" name="Imagen 2">
          <a:extLst>
            <a:ext uri="{FF2B5EF4-FFF2-40B4-BE49-F238E27FC236}">
              <a16:creationId xmlns:a16="http://schemas.microsoft.com/office/drawing/2014/main" id="{E49014D5-E8DE-457A-B623-371C3EB12B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0519"/>
          <a:ext cx="4366940" cy="718662"/>
        </a:xfrm>
        <a:prstGeom prst="rect">
          <a:avLst/>
        </a:prstGeom>
      </xdr:spPr>
    </xdr:pic>
    <xdr:clientData/>
  </xdr:oneCellAnchor>
  <xdr:oneCellAnchor>
    <xdr:from>
      <xdr:col>0</xdr:col>
      <xdr:colOff>5738</xdr:colOff>
      <xdr:row>3</xdr:row>
      <xdr:rowOff>700030</xdr:rowOff>
    </xdr:from>
    <xdr:ext cx="5467327" cy="419048"/>
    <xdr:pic>
      <xdr:nvPicPr>
        <xdr:cNvPr id="4" name="Imagen 3">
          <a:extLst>
            <a:ext uri="{FF2B5EF4-FFF2-40B4-BE49-F238E27FC236}">
              <a16:creationId xmlns:a16="http://schemas.microsoft.com/office/drawing/2014/main" id="{621ECC97-7053-4F8F-90DE-EAF41C323A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38" y="1248670"/>
          <a:ext cx="5467327" cy="419048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93784</xdr:rowOff>
    </xdr:from>
    <xdr:to>
      <xdr:col>4</xdr:col>
      <xdr:colOff>504092</xdr:colOff>
      <xdr:row>9</xdr:row>
      <xdr:rowOff>135801</xdr:rowOff>
    </xdr:to>
    <xdr:sp macro="" textlink="">
      <xdr:nvSpPr>
        <xdr:cNvPr id="2" name="3 CuadroTexto">
          <a:extLst>
            <a:ext uri="{FF2B5EF4-FFF2-40B4-BE49-F238E27FC236}">
              <a16:creationId xmlns:a16="http://schemas.microsoft.com/office/drawing/2014/main" id="{74DF525B-8255-4A98-BBDA-D6DD27B6A3C8}"/>
            </a:ext>
          </a:extLst>
        </xdr:cNvPr>
        <xdr:cNvSpPr txBox="1"/>
      </xdr:nvSpPr>
      <xdr:spPr>
        <a:xfrm>
          <a:off x="0" y="1541584"/>
          <a:ext cx="3516923" cy="405432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>
          <a:spAutoFit/>
        </a:bodyPr>
        <a:lstStyle>
          <a:defPPr>
            <a:defRPr lang="es-PE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PE" sz="2000" b="1">
              <a:solidFill>
                <a:srgbClr val="FF0000"/>
              </a:solidFill>
            </a:rPr>
            <a:t>=</a:t>
          </a:r>
          <a:r>
            <a:rPr lang="es-PE" sz="2000" b="1">
              <a:solidFill>
                <a:srgbClr val="002060"/>
              </a:solidFill>
            </a:rPr>
            <a:t>CONTAR.SI</a:t>
          </a:r>
          <a:r>
            <a:rPr lang="es-PE" sz="2000" b="1">
              <a:solidFill>
                <a:srgbClr val="FF0000"/>
              </a:solidFill>
            </a:rPr>
            <a:t>(</a:t>
          </a:r>
          <a:r>
            <a:rPr lang="es-PE" sz="2000" b="1">
              <a:solidFill>
                <a:srgbClr val="002060"/>
              </a:solidFill>
            </a:rPr>
            <a:t>RANGO</a:t>
          </a:r>
          <a:r>
            <a:rPr lang="es-PE" sz="2000" b="1">
              <a:solidFill>
                <a:srgbClr val="FF0000"/>
              </a:solidFill>
            </a:rPr>
            <a:t>,</a:t>
          </a:r>
          <a:r>
            <a:rPr lang="es-PE" sz="2000" b="1">
              <a:solidFill>
                <a:srgbClr val="002060"/>
              </a:solidFill>
            </a:rPr>
            <a:t>CRITERIO</a:t>
          </a:r>
          <a:r>
            <a:rPr lang="es-PE" sz="2000" b="1">
              <a:solidFill>
                <a:srgbClr val="FF0000"/>
              </a:solidFill>
            </a:rPr>
            <a:t>)</a:t>
          </a:r>
          <a:endParaRPr lang="es-PE" sz="2000" b="1" u="sng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0</xdr:col>
      <xdr:colOff>38101</xdr:colOff>
      <xdr:row>11</xdr:row>
      <xdr:rowOff>142875</xdr:rowOff>
    </xdr:from>
    <xdr:to>
      <xdr:col>3</xdr:col>
      <xdr:colOff>142876</xdr:colOff>
      <xdr:row>13</xdr:row>
      <xdr:rowOff>153675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55D5423-7387-4555-AF7A-DF05697EE6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1" y="1423035"/>
          <a:ext cx="2870835" cy="422280"/>
        </a:xfrm>
        <a:prstGeom prst="rect">
          <a:avLst/>
        </a:prstGeom>
      </xdr:spPr>
    </xdr:pic>
    <xdr:clientData/>
  </xdr:twoCellAnchor>
  <xdr:twoCellAnchor>
    <xdr:from>
      <xdr:col>4</xdr:col>
      <xdr:colOff>608134</xdr:colOff>
      <xdr:row>61</xdr:row>
      <xdr:rowOff>123092</xdr:rowOff>
    </xdr:from>
    <xdr:to>
      <xdr:col>6</xdr:col>
      <xdr:colOff>331909</xdr:colOff>
      <xdr:row>63</xdr:row>
      <xdr:rowOff>123092</xdr:rowOff>
    </xdr:to>
    <xdr:sp macro="" textlink="">
      <xdr:nvSpPr>
        <xdr:cNvPr id="9" name="2 Llamada de flecha hacia abajo">
          <a:extLst>
            <a:ext uri="{FF2B5EF4-FFF2-40B4-BE49-F238E27FC236}">
              <a16:creationId xmlns:a16="http://schemas.microsoft.com/office/drawing/2014/main" id="{C7573FBD-A927-4B96-8EAA-055BDD5D937C}"/>
            </a:ext>
          </a:extLst>
        </xdr:cNvPr>
        <xdr:cNvSpPr/>
      </xdr:nvSpPr>
      <xdr:spPr>
        <a:xfrm>
          <a:off x="3620965" y="11576538"/>
          <a:ext cx="2285267" cy="363416"/>
        </a:xfrm>
        <a:prstGeom prst="downArrowCallout">
          <a:avLst/>
        </a:prstGeom>
        <a:solidFill>
          <a:srgbClr val="047492"/>
        </a:solidFill>
        <a:ln>
          <a:noFill/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PE" sz="1100" b="1">
              <a:solidFill>
                <a:schemeClr val="bg1"/>
              </a:solidFill>
            </a:rPr>
            <a:t>Venta acumulada:</a:t>
          </a:r>
        </a:p>
      </xdr:txBody>
    </xdr:sp>
    <xdr:clientData/>
  </xdr:twoCellAnchor>
  <xdr:twoCellAnchor>
    <xdr:from>
      <xdr:col>0</xdr:col>
      <xdr:colOff>304801</xdr:colOff>
      <xdr:row>77</xdr:row>
      <xdr:rowOff>0</xdr:rowOff>
    </xdr:from>
    <xdr:to>
      <xdr:col>2</xdr:col>
      <xdr:colOff>390526</xdr:colOff>
      <xdr:row>80</xdr:row>
      <xdr:rowOff>123825</xdr:rowOff>
    </xdr:to>
    <xdr:sp macro="" textlink="">
      <xdr:nvSpPr>
        <xdr:cNvPr id="11" name="4 Llamada de flecha hacia abajo">
          <a:extLst>
            <a:ext uri="{FF2B5EF4-FFF2-40B4-BE49-F238E27FC236}">
              <a16:creationId xmlns:a16="http://schemas.microsoft.com/office/drawing/2014/main" id="{6D5D6F17-503D-4CF3-BA98-2879F4A9E22C}"/>
            </a:ext>
          </a:extLst>
        </xdr:cNvPr>
        <xdr:cNvSpPr/>
      </xdr:nvSpPr>
      <xdr:spPr>
        <a:xfrm>
          <a:off x="304801" y="13959840"/>
          <a:ext cx="2059305" cy="672465"/>
        </a:xfrm>
        <a:prstGeom prst="downArrowCallout">
          <a:avLst/>
        </a:prstGeom>
        <a:solidFill>
          <a:srgbClr val="047492"/>
        </a:solidFill>
        <a:ln>
          <a:noFill/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PE" sz="1100" b="1">
              <a:solidFill>
                <a:schemeClr val="bg1"/>
              </a:solidFill>
            </a:rPr>
            <a:t>Ingrese el Nombre del vendedor a consultar</a:t>
          </a:r>
        </a:p>
      </xdr:txBody>
    </xdr:sp>
    <xdr:clientData/>
  </xdr:twoCellAnchor>
  <xdr:twoCellAnchor>
    <xdr:from>
      <xdr:col>2</xdr:col>
      <xdr:colOff>764199</xdr:colOff>
      <xdr:row>76</xdr:row>
      <xdr:rowOff>175845</xdr:rowOff>
    </xdr:from>
    <xdr:to>
      <xdr:col>5</xdr:col>
      <xdr:colOff>439615</xdr:colOff>
      <xdr:row>80</xdr:row>
      <xdr:rowOff>117963</xdr:rowOff>
    </xdr:to>
    <xdr:sp macro="" textlink="">
      <xdr:nvSpPr>
        <xdr:cNvPr id="12" name="5 Llamada de flecha hacia abajo">
          <a:extLst>
            <a:ext uri="{FF2B5EF4-FFF2-40B4-BE49-F238E27FC236}">
              <a16:creationId xmlns:a16="http://schemas.microsoft.com/office/drawing/2014/main" id="{C0411943-338C-4864-9AE2-AF9A45EC7E75}"/>
            </a:ext>
          </a:extLst>
        </xdr:cNvPr>
        <xdr:cNvSpPr/>
      </xdr:nvSpPr>
      <xdr:spPr>
        <a:xfrm>
          <a:off x="2739537" y="14530753"/>
          <a:ext cx="1803155" cy="668948"/>
        </a:xfrm>
        <a:prstGeom prst="downArrowCallout">
          <a:avLst/>
        </a:prstGeom>
        <a:solidFill>
          <a:srgbClr val="047492"/>
        </a:solidFill>
        <a:ln>
          <a:noFill/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100" b="1">
              <a:solidFill>
                <a:schemeClr val="bg1"/>
              </a:solidFill>
            </a:rPr>
            <a:t>Venta acumulada:</a:t>
          </a:r>
        </a:p>
      </xdr:txBody>
    </xdr:sp>
    <xdr:clientData/>
  </xdr:twoCellAnchor>
  <xdr:twoCellAnchor>
    <xdr:from>
      <xdr:col>0</xdr:col>
      <xdr:colOff>0</xdr:colOff>
      <xdr:row>36</xdr:row>
      <xdr:rowOff>85900</xdr:rowOff>
    </xdr:from>
    <xdr:to>
      <xdr:col>5</xdr:col>
      <xdr:colOff>867508</xdr:colOff>
      <xdr:row>38</xdr:row>
      <xdr:rowOff>96625</xdr:rowOff>
    </xdr:to>
    <xdr:sp macro="" textlink="">
      <xdr:nvSpPr>
        <xdr:cNvPr id="13" name="3 CuadroTexto">
          <a:extLst>
            <a:ext uri="{FF2B5EF4-FFF2-40B4-BE49-F238E27FC236}">
              <a16:creationId xmlns:a16="http://schemas.microsoft.com/office/drawing/2014/main" id="{358A5795-0BFD-48B0-BECD-9114FE4A3FDC}"/>
            </a:ext>
          </a:extLst>
        </xdr:cNvPr>
        <xdr:cNvSpPr txBox="1"/>
      </xdr:nvSpPr>
      <xdr:spPr>
        <a:xfrm>
          <a:off x="0" y="6891146"/>
          <a:ext cx="4970585" cy="37414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>
          <a:spAutoFit/>
        </a:bodyPr>
        <a:lstStyle>
          <a:defPPr>
            <a:defRPr lang="es-PE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PE" sz="1800" b="1" spc="-150">
              <a:solidFill>
                <a:srgbClr val="FF0000"/>
              </a:solidFill>
            </a:rPr>
            <a:t>=</a:t>
          </a:r>
          <a:r>
            <a:rPr lang="es-PE" sz="1800" b="1" spc="-150">
              <a:solidFill>
                <a:srgbClr val="002060"/>
              </a:solidFill>
            </a:rPr>
            <a:t>SUMAR.SI</a:t>
          </a:r>
          <a:r>
            <a:rPr lang="es-PE" sz="1800" b="1" spc="-150">
              <a:solidFill>
                <a:srgbClr val="FF0000"/>
              </a:solidFill>
            </a:rPr>
            <a:t>(</a:t>
          </a:r>
          <a:r>
            <a:rPr lang="es-PE" sz="1800" b="1" spc="-150">
              <a:solidFill>
                <a:srgbClr val="002060"/>
              </a:solidFill>
            </a:rPr>
            <a:t>RANGO BUSQUEDA</a:t>
          </a:r>
          <a:r>
            <a:rPr lang="es-PE" sz="1800" b="1" spc="-150">
              <a:solidFill>
                <a:srgbClr val="FF0000"/>
              </a:solidFill>
            </a:rPr>
            <a:t>,</a:t>
          </a:r>
          <a:r>
            <a:rPr lang="es-PE" sz="1800" b="1" spc="-150">
              <a:solidFill>
                <a:srgbClr val="002060"/>
              </a:solidFill>
            </a:rPr>
            <a:t>CRITERIO</a:t>
          </a:r>
          <a:r>
            <a:rPr lang="es-PE" sz="1800" b="1" spc="-150">
              <a:solidFill>
                <a:srgbClr val="FF0000"/>
              </a:solidFill>
            </a:rPr>
            <a:t>,</a:t>
          </a:r>
          <a:r>
            <a:rPr lang="es-PE" sz="1800" b="1" spc="-150">
              <a:solidFill>
                <a:srgbClr val="002060"/>
              </a:solidFill>
            </a:rPr>
            <a:t>RANGO SUMA</a:t>
          </a:r>
          <a:r>
            <a:rPr lang="es-PE" sz="1800" b="1" spc="-150">
              <a:solidFill>
                <a:srgbClr val="FF0000"/>
              </a:solidFill>
            </a:rPr>
            <a:t>)</a:t>
          </a:r>
          <a:endParaRPr lang="es-PE" sz="1800" b="1" u="sng" spc="-150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39</xdr:row>
      <xdr:rowOff>52574</xdr:rowOff>
    </xdr:from>
    <xdr:to>
      <xdr:col>4</xdr:col>
      <xdr:colOff>1135612</xdr:colOff>
      <xdr:row>41</xdr:row>
      <xdr:rowOff>88354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72F27EB4-789E-4F52-AB45-ECC983613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402943"/>
          <a:ext cx="4147826" cy="504703"/>
        </a:xfrm>
        <a:prstGeom prst="rect">
          <a:avLst/>
        </a:prstGeom>
      </xdr:spPr>
    </xdr:pic>
    <xdr:clientData/>
  </xdr:twoCellAnchor>
  <xdr:twoCellAnchor>
    <xdr:from>
      <xdr:col>4</xdr:col>
      <xdr:colOff>666750</xdr:colOff>
      <xdr:row>108</xdr:row>
      <xdr:rowOff>152400</xdr:rowOff>
    </xdr:from>
    <xdr:to>
      <xdr:col>6</xdr:col>
      <xdr:colOff>390525</xdr:colOff>
      <xdr:row>110</xdr:row>
      <xdr:rowOff>152400</xdr:rowOff>
    </xdr:to>
    <xdr:sp macro="" textlink="">
      <xdr:nvSpPr>
        <xdr:cNvPr id="16" name="2 Llamada de flecha hacia abajo">
          <a:extLst>
            <a:ext uri="{FF2B5EF4-FFF2-40B4-BE49-F238E27FC236}">
              <a16:creationId xmlns:a16="http://schemas.microsoft.com/office/drawing/2014/main" id="{42DCC481-241A-4700-A53F-D5E4EB5CAACC}"/>
            </a:ext>
          </a:extLst>
        </xdr:cNvPr>
        <xdr:cNvSpPr/>
      </xdr:nvSpPr>
      <xdr:spPr>
        <a:xfrm>
          <a:off x="3676650" y="20756880"/>
          <a:ext cx="2284095" cy="365760"/>
        </a:xfrm>
        <a:prstGeom prst="downArrowCallout">
          <a:avLst/>
        </a:prstGeom>
        <a:solidFill>
          <a:srgbClr val="047492"/>
        </a:solidFill>
        <a:ln>
          <a:noFill/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PE" sz="1100" b="1">
              <a:solidFill>
                <a:schemeClr val="bg1"/>
              </a:solidFill>
            </a:rPr>
            <a:t>Promedio de Ventas:</a:t>
          </a:r>
        </a:p>
      </xdr:txBody>
    </xdr:sp>
    <xdr:clientData/>
  </xdr:twoCellAnchor>
  <xdr:twoCellAnchor editAs="oneCell">
    <xdr:from>
      <xdr:col>0</xdr:col>
      <xdr:colOff>0</xdr:colOff>
      <xdr:row>85</xdr:row>
      <xdr:rowOff>88831</xdr:rowOff>
    </xdr:from>
    <xdr:to>
      <xdr:col>5</xdr:col>
      <xdr:colOff>123959</xdr:colOff>
      <xdr:row>87</xdr:row>
      <xdr:rowOff>25160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C1166A2A-072F-4F92-861F-FA546E76A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6202200"/>
          <a:ext cx="4455636" cy="2997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234219</xdr:colOff>
      <xdr:row>3</xdr:row>
      <xdr:rowOff>167054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742EAE85-C58E-4AD0-BDDB-883023567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715694"/>
        </a:xfrm>
        <a:prstGeom prst="rect">
          <a:avLst/>
        </a:prstGeom>
      </xdr:spPr>
    </xdr:pic>
    <xdr:clientData/>
  </xdr:twoCellAnchor>
  <xdr:twoCellAnchor>
    <xdr:from>
      <xdr:col>2</xdr:col>
      <xdr:colOff>429650</xdr:colOff>
      <xdr:row>0</xdr:row>
      <xdr:rowOff>0</xdr:rowOff>
    </xdr:from>
    <xdr:to>
      <xdr:col>12</xdr:col>
      <xdr:colOff>769620</xdr:colOff>
      <xdr:row>4</xdr:row>
      <xdr:rowOff>12895</xdr:rowOff>
    </xdr:to>
    <xdr:sp macro="" textlink="">
      <xdr:nvSpPr>
        <xdr:cNvPr id="20" name="Rectángulo 19">
          <a:extLst>
            <a:ext uri="{FF2B5EF4-FFF2-40B4-BE49-F238E27FC236}">
              <a16:creationId xmlns:a16="http://schemas.microsoft.com/office/drawing/2014/main" id="{D133916D-3D4B-47D7-9A5E-45E17F89967F}"/>
            </a:ext>
          </a:extLst>
        </xdr:cNvPr>
        <xdr:cNvSpPr/>
      </xdr:nvSpPr>
      <xdr:spPr>
        <a:xfrm>
          <a:off x="2403230" y="0"/>
          <a:ext cx="8691490" cy="74441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CONTAR.SI/SUMAR.SI/PROMEDIO.SI</a:t>
          </a:r>
          <a:endParaRPr lang="es-PE" sz="2000" u="sng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131085</xdr:rowOff>
    </xdr:from>
    <xdr:ext cx="6664037" cy="363905"/>
    <xdr:pic>
      <xdr:nvPicPr>
        <xdr:cNvPr id="3" name="Imagen 2">
          <a:extLst>
            <a:ext uri="{FF2B5EF4-FFF2-40B4-BE49-F238E27FC236}">
              <a16:creationId xmlns:a16="http://schemas.microsoft.com/office/drawing/2014/main" id="{DB92406B-E18E-480D-9E26-F35F065274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67162"/>
          <a:ext cx="6664037" cy="36390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28</xdr:row>
      <xdr:rowOff>81051</xdr:rowOff>
    </xdr:from>
    <xdr:ext cx="7661031" cy="407049"/>
    <xdr:pic>
      <xdr:nvPicPr>
        <xdr:cNvPr id="6" name="Imagen 5">
          <a:extLst>
            <a:ext uri="{FF2B5EF4-FFF2-40B4-BE49-F238E27FC236}">
              <a16:creationId xmlns:a16="http://schemas.microsoft.com/office/drawing/2014/main" id="{29846F25-A624-428D-9457-A01F28766E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8556"/>
        <a:stretch/>
      </xdr:blipFill>
      <xdr:spPr>
        <a:xfrm>
          <a:off x="0" y="6203177"/>
          <a:ext cx="7661031" cy="407049"/>
        </a:xfrm>
        <a:prstGeom prst="rect">
          <a:avLst/>
        </a:prstGeom>
      </xdr:spPr>
    </xdr:pic>
    <xdr:clientData/>
  </xdr:oneCellAnchor>
  <xdr:oneCellAnchor>
    <xdr:from>
      <xdr:col>0</xdr:col>
      <xdr:colOff>8708</xdr:colOff>
      <xdr:row>50</xdr:row>
      <xdr:rowOff>130124</xdr:rowOff>
    </xdr:from>
    <xdr:ext cx="7536007" cy="384245"/>
    <xdr:pic>
      <xdr:nvPicPr>
        <xdr:cNvPr id="9" name="Imagen 8">
          <a:extLst>
            <a:ext uri="{FF2B5EF4-FFF2-40B4-BE49-F238E27FC236}">
              <a16:creationId xmlns:a16="http://schemas.microsoft.com/office/drawing/2014/main" id="{9D49FFCE-16CB-4092-B6FF-CAE2E517E47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9182" b="8176"/>
        <a:stretch/>
      </xdr:blipFill>
      <xdr:spPr>
        <a:xfrm>
          <a:off x="8708" y="10637015"/>
          <a:ext cx="7536007" cy="38424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oneCellAnchor>
  <xdr:oneCellAnchor>
    <xdr:from>
      <xdr:col>0</xdr:col>
      <xdr:colOff>61913</xdr:colOff>
      <xdr:row>73</xdr:row>
      <xdr:rowOff>170250</xdr:rowOff>
    </xdr:from>
    <xdr:ext cx="5071830" cy="284308"/>
    <xdr:pic>
      <xdr:nvPicPr>
        <xdr:cNvPr id="12" name="Imagen 11">
          <a:extLst>
            <a:ext uri="{FF2B5EF4-FFF2-40B4-BE49-F238E27FC236}">
              <a16:creationId xmlns:a16="http://schemas.microsoft.com/office/drawing/2014/main" id="{50690494-C395-4003-89C5-D47925F983A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66" t="10606" b="12121"/>
        <a:stretch/>
      </xdr:blipFill>
      <xdr:spPr>
        <a:xfrm>
          <a:off x="61913" y="14981625"/>
          <a:ext cx="5071830" cy="28430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oneCellAnchor>
  <xdr:oneCellAnchor>
    <xdr:from>
      <xdr:col>0</xdr:col>
      <xdr:colOff>0</xdr:colOff>
      <xdr:row>99</xdr:row>
      <xdr:rowOff>80463</xdr:rowOff>
    </xdr:from>
    <xdr:ext cx="6287456" cy="332510"/>
    <xdr:pic>
      <xdr:nvPicPr>
        <xdr:cNvPr id="14" name="Imagen 13">
          <a:extLst>
            <a:ext uri="{FF2B5EF4-FFF2-40B4-BE49-F238E27FC236}">
              <a16:creationId xmlns:a16="http://schemas.microsoft.com/office/drawing/2014/main" id="{2D0A225C-769A-4BC9-B4CA-DB1E7182A6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9816263"/>
          <a:ext cx="6287456" cy="33251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2</xdr:col>
      <xdr:colOff>144537</xdr:colOff>
      <xdr:row>3</xdr:row>
      <xdr:rowOff>170571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4FB2A2EF-D8C7-4174-B0FB-58ADF0A2DA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715694"/>
        </a:xfrm>
        <a:prstGeom prst="rect">
          <a:avLst/>
        </a:prstGeom>
      </xdr:spPr>
    </xdr:pic>
    <xdr:clientData/>
  </xdr:twoCellAnchor>
  <xdr:twoCellAnchor>
    <xdr:from>
      <xdr:col>2</xdr:col>
      <xdr:colOff>339968</xdr:colOff>
      <xdr:row>0</xdr:row>
      <xdr:rowOff>0</xdr:rowOff>
    </xdr:from>
    <xdr:to>
      <xdr:col>11</xdr:col>
      <xdr:colOff>0</xdr:colOff>
      <xdr:row>4</xdr:row>
      <xdr:rowOff>17584</xdr:rowOff>
    </xdr:to>
    <xdr:sp macro="" textlink="">
      <xdr:nvSpPr>
        <xdr:cNvPr id="16" name="Rectángulo 15">
          <a:extLst>
            <a:ext uri="{FF2B5EF4-FFF2-40B4-BE49-F238E27FC236}">
              <a16:creationId xmlns:a16="http://schemas.microsoft.com/office/drawing/2014/main" id="{2ACED864-03DD-4FE8-84C9-D4E248FD2038}"/>
            </a:ext>
          </a:extLst>
        </xdr:cNvPr>
        <xdr:cNvSpPr/>
      </xdr:nvSpPr>
      <xdr:spPr>
        <a:xfrm>
          <a:off x="2373922" y="0"/>
          <a:ext cx="8282355" cy="74441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CONTAR.SI.CONJUNTO/SUMAR.SI.CONJUNTO/PROMEDIO.SI.CONJUNTO</a:t>
          </a:r>
          <a:endParaRPr lang="es-PE" sz="2000" u="sng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7</xdr:row>
      <xdr:rowOff>7620</xdr:rowOff>
    </xdr:from>
    <xdr:ext cx="4574008" cy="3206032"/>
    <xdr:pic>
      <xdr:nvPicPr>
        <xdr:cNvPr id="5" name="Imagen 4">
          <a:extLst>
            <a:ext uri="{FF2B5EF4-FFF2-40B4-BE49-F238E27FC236}">
              <a16:creationId xmlns:a16="http://schemas.microsoft.com/office/drawing/2014/main" id="{F2728920-7BE6-4E4B-B292-79E1D86EDC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882803"/>
          <a:ext cx="4574008" cy="320603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oneCellAnchor>
  <xdr:oneCellAnchor>
    <xdr:from>
      <xdr:col>0</xdr:col>
      <xdr:colOff>0</xdr:colOff>
      <xdr:row>29</xdr:row>
      <xdr:rowOff>163166</xdr:rowOff>
    </xdr:from>
    <xdr:ext cx="4393096" cy="3009119"/>
    <xdr:pic>
      <xdr:nvPicPr>
        <xdr:cNvPr id="6" name="Imagen 5">
          <a:extLst>
            <a:ext uri="{FF2B5EF4-FFF2-40B4-BE49-F238E27FC236}">
              <a16:creationId xmlns:a16="http://schemas.microsoft.com/office/drawing/2014/main" id="{2F0B1821-8137-4CAF-9DE7-5A882B2E2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783166"/>
          <a:ext cx="4393096" cy="3009119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2</xdr:col>
      <xdr:colOff>211359</xdr:colOff>
      <xdr:row>3</xdr:row>
      <xdr:rowOff>29894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C8163571-4ED6-48E5-BACA-C37DD1CCE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715694"/>
        </a:xfrm>
        <a:prstGeom prst="rect">
          <a:avLst/>
        </a:prstGeom>
      </xdr:spPr>
    </xdr:pic>
    <xdr:clientData/>
  </xdr:twoCellAnchor>
  <xdr:twoCellAnchor>
    <xdr:from>
      <xdr:col>2</xdr:col>
      <xdr:colOff>406790</xdr:colOff>
      <xdr:row>0</xdr:row>
      <xdr:rowOff>0</xdr:rowOff>
    </xdr:from>
    <xdr:to>
      <xdr:col>10</xdr:col>
      <xdr:colOff>1371600</xdr:colOff>
      <xdr:row>3</xdr:row>
      <xdr:rowOff>58615</xdr:rowOff>
    </xdr:to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id="{641DF082-1493-46AB-9805-EE1CB5F78319}"/>
            </a:ext>
          </a:extLst>
        </xdr:cNvPr>
        <xdr:cNvSpPr/>
      </xdr:nvSpPr>
      <xdr:spPr>
        <a:xfrm>
          <a:off x="2407868" y="0"/>
          <a:ext cx="8856480" cy="754354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K.ESIMO</a:t>
          </a:r>
          <a:endParaRPr lang="es-PE" sz="2000" u="sng">
            <a:effectLst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80B7FFB-BECE-47C0-8E63-F22F259BF493}" name="Tabla6" displayName="Tabla6" ref="E13:F27" totalsRowShown="0" headerRowDxfId="46" dataDxfId="45">
  <autoFilter ref="E13:F27" xr:uid="{244FEA34-47DC-449E-9F21-65367BF71625}"/>
  <tableColumns count="2">
    <tableColumn id="1" xr3:uid="{84C59083-9A46-4AF1-B2CB-E7A47734CE6A}" name="Nombre" dataDxfId="44"/>
    <tableColumn id="2" xr3:uid="{52D24372-4E8A-41C5-9BC4-62F12D333B6D}" name="Area" dataDxfId="43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5DDD2DC-C5C5-422A-A25D-F2F97DB11722}" name="Tabla7" displayName="Tabla7" ref="E44:F60" totalsRowShown="0" headerRowDxfId="42" dataDxfId="41">
  <autoFilter ref="E44:F60" xr:uid="{6840794A-FD9B-4B3D-97F6-28A0ADE8EEAF}"/>
  <tableColumns count="2">
    <tableColumn id="1" xr3:uid="{705EC275-CE01-40AA-8443-CBABB3FDAC58}" name="Vendedor" dataDxfId="40"/>
    <tableColumn id="2" xr3:uid="{CCCC07A1-6A8E-4864-832F-B54A51FF8197}" name="Ventas realizadas" dataDxfId="39" dataCellStyle="Moneda 2 2"/>
  </tableColumns>
  <tableStyleInfo name="TableStyleMedium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2EBA358-F050-4DF6-8065-59B0FDD2BFB2}" name="Tabla8" displayName="Tabla8" ref="E90:F107" totalsRowShown="0" headerRowDxfId="38" dataDxfId="37">
  <autoFilter ref="E90:F107" xr:uid="{AEE9B27B-0ED8-4CFA-9F6E-95FC7973EEEC}"/>
  <tableColumns count="2">
    <tableColumn id="1" xr3:uid="{1D5D22A0-994F-401D-BD7D-1AC8F8D894EB}" name="Vendedor" dataDxfId="36"/>
    <tableColumn id="2" xr3:uid="{2C6ADF9D-32F1-4E94-914B-F0D43CF541C2}" name="Ventas realizadas" dataDxfId="35" dataCellStyle="Moneda 2 2"/>
  </tableColumns>
  <tableStyleInfo name="TableStyleMedium2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740E19-493D-41E2-8AFF-2B90DDFC0772}" name="Tabla1" displayName="Tabla1" ref="A10:D23" totalsRowShown="0" headerRowDxfId="34" dataDxfId="33">
  <autoFilter ref="A10:D23" xr:uid="{7A1580C2-4440-4CF1-9F7E-3423F6011B9F}"/>
  <tableColumns count="4">
    <tableColumn id="1" xr3:uid="{83269947-EF0E-4563-9A76-8A512662089B}" name="EJECUTIVO" dataDxfId="32"/>
    <tableColumn id="2" xr3:uid="{381DE876-C043-4547-AD17-C1EC9C3F4495}" name="OFICINA" dataDxfId="31" dataCellStyle="Moneda 2 2"/>
    <tableColumn id="3" xr3:uid="{69464CE9-921A-4220-A899-CD0B4A3B10AE}" name="N° PEDIDOS" dataDxfId="30" dataCellStyle="Moneda 2 2"/>
    <tableColumn id="4" xr3:uid="{F1E743E8-2DFC-4149-8D9F-F8B312ADE451}" name="VENTA" dataDxfId="29" dataCellStyle="Moneda 2 2"/>
  </tableColumns>
  <tableStyleInfo name="TableStyleMedium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419CF69-029F-4B35-BEB9-FCBE79F3F548}" name="Tabla2" displayName="Tabla2" ref="A34:D47" totalsRowShown="0" headerRowDxfId="28" dataDxfId="27" headerRowCellStyle="Moneda 2 2" dataCellStyle="Moneda 2 2">
  <autoFilter ref="A34:D47" xr:uid="{A02496A5-97A5-45D5-8F7A-71FA752643F4}"/>
  <tableColumns count="4">
    <tableColumn id="1" xr3:uid="{2F0A6A03-F879-4128-9B6A-8AF8B2490340}" name="OFICINA" dataDxfId="26" dataCellStyle="Moneda 2 2"/>
    <tableColumn id="2" xr3:uid="{D1046F84-5034-4142-96C4-E30C77CE862B}" name="FECHAS" dataDxfId="25" dataCellStyle="Moneda 2 2"/>
    <tableColumn id="3" xr3:uid="{202120C2-C17A-4D2A-ABBC-B76336CDB140}" name="CONCEPTO" dataDxfId="24" dataCellStyle="Moneda 2 2"/>
    <tableColumn id="4" xr3:uid="{9BCCE995-FEDF-47F5-896A-60268FF04CA1}" name="GASTOS" dataDxfId="23" dataCellStyle="Moneda"/>
  </tableColumns>
  <tableStyleInfo name="TableStyleMedium20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94010D-43B0-4055-81A2-CB42FC09D4FA}" name="Tabla3" displayName="Tabla3" ref="A56:D69" totalsRowShown="0" headerRowDxfId="22">
  <autoFilter ref="A56:D69" xr:uid="{28A95E62-CE0B-4DA2-BC6E-E06C93F50EDC}"/>
  <tableColumns count="4">
    <tableColumn id="1" xr3:uid="{4976283E-2D1E-495E-A966-426796EC30EE}" name="EJECUTIVO" dataDxfId="21"/>
    <tableColumn id="2" xr3:uid="{4888CACC-8626-4491-A65C-575EEC1A5DF4}" name="OFICINA" dataDxfId="20" dataCellStyle="Moneda 2 2"/>
    <tableColumn id="3" xr3:uid="{EF4C3932-FE57-43B8-B9F8-908587D0B0CA}" name="CLIENTE" dataDxfId="19" dataCellStyle="Moneda 2 2"/>
    <tableColumn id="4" xr3:uid="{764C30CA-13B4-4BB5-8BDC-C40E7F700C49}" name="VENTA" dataDxfId="18" dataCellStyle="Moneda 2 2"/>
  </tableColumns>
  <tableStyleInfo name="TableStyleMedium20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7511831-C762-4A48-88A5-8D3CB7ECA74B}" name="Tabla4" displayName="Tabla4" ref="A83:D96" totalsRowShown="0" headerRowDxfId="17" dataDxfId="16">
  <autoFilter ref="A83:D96" xr:uid="{6E935EB2-8D0B-4F39-A919-FE5152E9AC37}"/>
  <tableColumns count="4">
    <tableColumn id="1" xr3:uid="{DD88B543-27DC-4717-A0E4-C1A8D80FAAC0}" name="PRODUCTO" dataDxfId="15"/>
    <tableColumn id="2" xr3:uid="{BEE0DEF2-6D21-47A3-B700-6D9BF9152BE3}" name="OFICINA" dataDxfId="14" dataCellStyle="Moneda 2 2"/>
    <tableColumn id="3" xr3:uid="{82638926-4914-42BC-9438-A19682DA996C}" name="CLIENTE" dataDxfId="13" dataCellStyle="Moneda 2 2"/>
    <tableColumn id="4" xr3:uid="{9608CA76-A4BA-418B-A32B-8A6CF3443629}" name="VENTA" dataDxfId="12" dataCellStyle="Moneda 2 2"/>
  </tableColumns>
  <tableStyleInfo name="TableStyleMedium20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13E8914-E43F-409A-AB40-7D0A7572784F}" name="Tabla5" displayName="Tabla5" ref="A109:D122" totalsRowShown="0" headerRowDxfId="11" dataDxfId="10">
  <autoFilter ref="A109:D122" xr:uid="{204EBF48-8B3D-4976-A89C-A7E9DE26035C}"/>
  <tableColumns count="4">
    <tableColumn id="1" xr3:uid="{A5327E45-29D6-4E76-8475-EDE0A83E1031}" name="PRODUCTO" dataDxfId="9"/>
    <tableColumn id="2" xr3:uid="{98FC6E08-FB91-4382-BD6F-A7B8B9AED543}" name="OFICINA" dataDxfId="8" dataCellStyle="Moneda 2 2"/>
    <tableColumn id="3" xr3:uid="{A4085F98-9B74-4572-850A-FB8FD9E7FC77}" name="CLIENTE" dataDxfId="7" dataCellStyle="Moneda 2 2"/>
    <tableColumn id="4" xr3:uid="{ED70D84E-92FD-4AA0-B5B8-4E9958FFF3A0}" name="VENTA" dataDxfId="6" dataCellStyle="Moneda 2 2"/>
  </tableColumns>
  <tableStyleInfo name="TableStyleMedium13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A0054DB-A029-4710-9933-6DF640E0D884}" name="Tabla9" displayName="Tabla9" ref="F10:I17" totalsRowShown="0" headerRowDxfId="5" dataDxfId="4">
  <autoFilter ref="F10:I17" xr:uid="{341FC46E-E7CE-428A-B88B-2A0D483AED72}"/>
  <tableColumns count="4">
    <tableColumn id="1" xr3:uid="{1114E422-D47F-49AE-A2E9-63BCCEFCBB1F}" name="Nota 1" dataDxfId="3"/>
    <tableColumn id="2" xr3:uid="{9EACEEFD-C735-4C07-B164-B06FE73651F1}" name="Nota2" dataDxfId="2"/>
    <tableColumn id="3" xr3:uid="{C88F0354-81F9-45FC-9900-FB302E3B59B8}" name="Nota 3" dataDxfId="1"/>
    <tableColumn id="4" xr3:uid="{1090D693-69C6-4BC4-A6F5-6FBF8F55D93A}" name="Promedio" dataDxfId="0">
      <calculatedColumnFormula>AVERAGE(F11:H11)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 /><Relationship Id="rId2" Type="http://schemas.openxmlformats.org/officeDocument/2006/relationships/printerSettings" Target="../printerSettings/printerSettings2.bin" /><Relationship Id="rId1" Type="http://schemas.openxmlformats.org/officeDocument/2006/relationships/hyperlink" Target="https://dmteach.com/" TargetMode="External" /><Relationship Id="rId6" Type="http://schemas.openxmlformats.org/officeDocument/2006/relationships/table" Target="../tables/table3.xml" /><Relationship Id="rId5" Type="http://schemas.openxmlformats.org/officeDocument/2006/relationships/table" Target="../tables/table2.xml" /><Relationship Id="rId4" Type="http://schemas.openxmlformats.org/officeDocument/2006/relationships/table" Target="../tables/table1.xml" 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 /><Relationship Id="rId3" Type="http://schemas.openxmlformats.org/officeDocument/2006/relationships/drawing" Target="../drawings/drawing5.xml" /><Relationship Id="rId7" Type="http://schemas.openxmlformats.org/officeDocument/2006/relationships/table" Target="../tables/table7.xml" /><Relationship Id="rId2" Type="http://schemas.openxmlformats.org/officeDocument/2006/relationships/printerSettings" Target="../printerSettings/printerSettings3.bin" /><Relationship Id="rId1" Type="http://schemas.openxmlformats.org/officeDocument/2006/relationships/hyperlink" Target="https://dmteach.com/" TargetMode="External" /><Relationship Id="rId6" Type="http://schemas.openxmlformats.org/officeDocument/2006/relationships/table" Target="../tables/table6.xml" /><Relationship Id="rId5" Type="http://schemas.openxmlformats.org/officeDocument/2006/relationships/table" Target="../tables/table5.xml" /><Relationship Id="rId4" Type="http://schemas.openxmlformats.org/officeDocument/2006/relationships/table" Target="../tables/table4.xml" 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 /><Relationship Id="rId2" Type="http://schemas.openxmlformats.org/officeDocument/2006/relationships/drawing" Target="../drawings/drawing6.xml" /><Relationship Id="rId1" Type="http://schemas.openxmlformats.org/officeDocument/2006/relationships/hyperlink" Target="https://dmteach.com/" TargetMode="Externa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05356-1012-436C-8C3E-717B7B917263}">
  <sheetPr>
    <tabColor theme="7" tint="-0.249977111117893"/>
  </sheetPr>
  <dimension ref="A1:E45"/>
  <sheetViews>
    <sheetView topLeftCell="A11" zoomScale="130" zoomScaleNormal="130" workbookViewId="0">
      <selection activeCell="B45" sqref="B45"/>
    </sheetView>
  </sheetViews>
  <sheetFormatPr defaultColWidth="10.76171875" defaultRowHeight="15" x14ac:dyDescent="0.2"/>
  <cols>
    <col min="1" max="1" width="23" bestFit="1" customWidth="1"/>
    <col min="2" max="2" width="15.6015625" customWidth="1"/>
  </cols>
  <sheetData>
    <row r="1" spans="1:5" ht="74.25" customHeight="1" x14ac:dyDescent="0.2"/>
    <row r="2" spans="1:5" x14ac:dyDescent="0.2">
      <c r="A2" s="52" t="s">
        <v>115</v>
      </c>
      <c r="B2" s="52"/>
    </row>
    <row r="3" spans="1:5" x14ac:dyDescent="0.2">
      <c r="A3" s="42" t="s">
        <v>116</v>
      </c>
      <c r="B3" s="42" t="s">
        <v>117</v>
      </c>
    </row>
    <row r="4" spans="1:5" x14ac:dyDescent="0.2">
      <c r="A4" s="1" t="s">
        <v>118</v>
      </c>
      <c r="B4" s="43">
        <v>25000</v>
      </c>
    </row>
    <row r="5" spans="1:5" x14ac:dyDescent="0.2">
      <c r="A5" s="1" t="s">
        <v>119</v>
      </c>
      <c r="B5" s="43">
        <v>15000</v>
      </c>
    </row>
    <row r="6" spans="1:5" x14ac:dyDescent="0.2">
      <c r="A6" s="1" t="s">
        <v>120</v>
      </c>
      <c r="B6" s="43">
        <v>22000</v>
      </c>
    </row>
    <row r="7" spans="1:5" x14ac:dyDescent="0.2">
      <c r="A7" s="1" t="s">
        <v>121</v>
      </c>
      <c r="B7" s="43">
        <v>35000</v>
      </c>
    </row>
    <row r="8" spans="1:5" x14ac:dyDescent="0.2">
      <c r="A8" s="1" t="s">
        <v>122</v>
      </c>
      <c r="B8" s="43">
        <v>18500</v>
      </c>
    </row>
    <row r="9" spans="1:5" x14ac:dyDescent="0.2">
      <c r="B9" s="44"/>
    </row>
    <row r="16" spans="1:5" x14ac:dyDescent="0.2">
      <c r="A16" s="53" t="s">
        <v>123</v>
      </c>
      <c r="B16" s="54"/>
      <c r="C16" s="54"/>
      <c r="D16" s="54"/>
      <c r="E16" s="55"/>
    </row>
    <row r="17" spans="1:5" x14ac:dyDescent="0.2">
      <c r="A17" s="45" t="s">
        <v>124</v>
      </c>
      <c r="B17" s="45" t="s">
        <v>125</v>
      </c>
      <c r="C17" s="45" t="s">
        <v>126</v>
      </c>
      <c r="D17" s="45" t="s">
        <v>127</v>
      </c>
      <c r="E17" s="45" t="s">
        <v>51</v>
      </c>
    </row>
    <row r="18" spans="1:5" x14ac:dyDescent="0.2">
      <c r="A18" s="1" t="s">
        <v>128</v>
      </c>
      <c r="B18" s="1">
        <v>15</v>
      </c>
      <c r="C18" s="1">
        <v>15</v>
      </c>
      <c r="D18" s="1">
        <v>20</v>
      </c>
      <c r="E18" s="46"/>
    </row>
    <row r="19" spans="1:5" x14ac:dyDescent="0.2">
      <c r="A19" s="1" t="s">
        <v>129</v>
      </c>
      <c r="B19" s="1" t="s">
        <v>130</v>
      </c>
      <c r="C19" s="1">
        <v>11</v>
      </c>
      <c r="D19" s="1">
        <v>18</v>
      </c>
      <c r="E19" s="46"/>
    </row>
    <row r="20" spans="1:5" x14ac:dyDescent="0.2">
      <c r="A20" s="1" t="s">
        <v>131</v>
      </c>
      <c r="B20" s="1"/>
      <c r="C20" s="1">
        <v>15</v>
      </c>
      <c r="D20" s="1">
        <v>13</v>
      </c>
      <c r="E20" s="46"/>
    </row>
    <row r="21" spans="1:5" x14ac:dyDescent="0.2">
      <c r="A21" s="1" t="s">
        <v>132</v>
      </c>
      <c r="B21" s="1">
        <v>5</v>
      </c>
      <c r="C21" s="1">
        <v>18</v>
      </c>
      <c r="D21" s="1">
        <v>20</v>
      </c>
      <c r="E21" s="46"/>
    </row>
    <row r="22" spans="1:5" x14ac:dyDescent="0.2">
      <c r="A22" s="1" t="s">
        <v>133</v>
      </c>
      <c r="B22" s="1">
        <v>18</v>
      </c>
      <c r="C22" s="1">
        <v>18</v>
      </c>
      <c r="D22" s="1">
        <v>20</v>
      </c>
      <c r="E22" s="46"/>
    </row>
    <row r="23" spans="1:5" x14ac:dyDescent="0.2">
      <c r="A23" s="1" t="s">
        <v>134</v>
      </c>
      <c r="B23" s="1">
        <v>18</v>
      </c>
      <c r="C23" s="1">
        <v>11</v>
      </c>
      <c r="D23" s="1">
        <v>15</v>
      </c>
      <c r="E23" s="46"/>
    </row>
    <row r="30" spans="1:5" ht="30.75" customHeight="1" x14ac:dyDescent="0.2"/>
    <row r="31" spans="1:5" x14ac:dyDescent="0.2">
      <c r="A31" t="s">
        <v>135</v>
      </c>
      <c r="B31" s="47"/>
    </row>
    <row r="38" spans="1:2" x14ac:dyDescent="0.2">
      <c r="A38" t="s">
        <v>136</v>
      </c>
      <c r="B38" s="48"/>
    </row>
    <row r="44" spans="1:2" ht="27.75" customHeight="1" x14ac:dyDescent="0.2"/>
    <row r="45" spans="1:2" x14ac:dyDescent="0.2">
      <c r="A45" t="s">
        <v>137</v>
      </c>
      <c r="B45" s="49"/>
    </row>
  </sheetData>
  <mergeCells count="2">
    <mergeCell ref="A2:B2"/>
    <mergeCell ref="A16:E1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E5496-CCD2-4D60-9454-0392CEF9F008}">
  <sheetPr>
    <tabColor rgb="FF00B0F0"/>
  </sheetPr>
  <dimension ref="A4:E15"/>
  <sheetViews>
    <sheetView tabSelected="1" zoomScale="145" zoomScaleNormal="145" workbookViewId="0">
      <selection activeCell="B45" sqref="B45"/>
    </sheetView>
  </sheetViews>
  <sheetFormatPr defaultColWidth="10.76171875" defaultRowHeight="15" x14ac:dyDescent="0.2"/>
  <cols>
    <col min="1" max="1" width="16.6796875" bestFit="1" customWidth="1"/>
  </cols>
  <sheetData>
    <row r="4" spans="1:5" ht="98.25" customHeight="1" x14ac:dyDescent="0.2"/>
    <row r="5" spans="1:5" x14ac:dyDescent="0.2">
      <c r="A5" s="53" t="s">
        <v>123</v>
      </c>
      <c r="B5" s="54"/>
      <c r="C5" s="54"/>
      <c r="D5" s="54"/>
      <c r="E5" s="55"/>
    </row>
    <row r="6" spans="1:5" x14ac:dyDescent="0.2">
      <c r="A6" s="45" t="s">
        <v>124</v>
      </c>
      <c r="B6" s="45" t="s">
        <v>125</v>
      </c>
      <c r="C6" s="45" t="s">
        <v>126</v>
      </c>
      <c r="D6" s="45" t="s">
        <v>127</v>
      </c>
      <c r="E6" s="45" t="s">
        <v>51</v>
      </c>
    </row>
    <row r="7" spans="1:5" x14ac:dyDescent="0.2">
      <c r="A7" s="1" t="s">
        <v>128</v>
      </c>
      <c r="B7" s="1">
        <v>15</v>
      </c>
      <c r="C7" s="1">
        <v>15</v>
      </c>
      <c r="D7" s="1">
        <v>10</v>
      </c>
      <c r="E7" s="46">
        <f t="shared" ref="E7:E12" si="0">AVERAGE(B7:D7)</f>
        <v>13.333333333333334</v>
      </c>
    </row>
    <row r="8" spans="1:5" x14ac:dyDescent="0.2">
      <c r="A8" s="1"/>
      <c r="B8" s="1">
        <v>8</v>
      </c>
      <c r="C8" s="1">
        <v>11</v>
      </c>
      <c r="D8" s="1">
        <v>18</v>
      </c>
      <c r="E8" s="46">
        <f t="shared" si="0"/>
        <v>12.333333333333334</v>
      </c>
    </row>
    <row r="9" spans="1:5" x14ac:dyDescent="0.2">
      <c r="A9" s="1">
        <v>22154</v>
      </c>
      <c r="B9" s="1">
        <v>12</v>
      </c>
      <c r="C9" s="1">
        <v>15</v>
      </c>
      <c r="D9" s="1">
        <v>13</v>
      </c>
      <c r="E9" s="46">
        <f t="shared" si="0"/>
        <v>13.333333333333334</v>
      </c>
    </row>
    <row r="10" spans="1:5" x14ac:dyDescent="0.2">
      <c r="A10" s="1" t="s">
        <v>138</v>
      </c>
      <c r="B10" s="1">
        <v>15</v>
      </c>
      <c r="C10" s="1">
        <v>18</v>
      </c>
      <c r="D10" s="1">
        <v>20</v>
      </c>
      <c r="E10" s="46">
        <f t="shared" si="0"/>
        <v>17.666666666666668</v>
      </c>
    </row>
    <row r="11" spans="1:5" x14ac:dyDescent="0.2">
      <c r="A11" s="1" t="s">
        <v>133</v>
      </c>
      <c r="B11" s="1">
        <v>11</v>
      </c>
      <c r="C11" s="1">
        <v>18</v>
      </c>
      <c r="D11" s="1">
        <v>10</v>
      </c>
      <c r="E11" s="46">
        <f t="shared" si="0"/>
        <v>13</v>
      </c>
    </row>
    <row r="12" spans="1:5" x14ac:dyDescent="0.2">
      <c r="A12" s="1" t="s">
        <v>134</v>
      </c>
      <c r="B12" s="1">
        <v>18</v>
      </c>
      <c r="C12" s="1">
        <v>11</v>
      </c>
      <c r="D12" s="1">
        <v>15</v>
      </c>
      <c r="E12" s="46">
        <f t="shared" si="0"/>
        <v>14.666666666666666</v>
      </c>
    </row>
    <row r="15" spans="1:5" x14ac:dyDescent="0.2">
      <c r="A15" t="s">
        <v>139</v>
      </c>
      <c r="B15" s="50"/>
    </row>
  </sheetData>
  <mergeCells count="1">
    <mergeCell ref="A5:E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C8BCF-3816-416D-9B4A-7FD974372988}">
  <sheetPr>
    <tabColor theme="1"/>
  </sheetPr>
  <dimension ref="C4:E14"/>
  <sheetViews>
    <sheetView zoomScale="130" zoomScaleNormal="130" workbookViewId="0">
      <selection activeCell="B45" sqref="B45"/>
    </sheetView>
  </sheetViews>
  <sheetFormatPr defaultColWidth="10.76171875" defaultRowHeight="15" x14ac:dyDescent="0.2"/>
  <cols>
    <col min="1" max="1" width="16.94921875" customWidth="1"/>
  </cols>
  <sheetData>
    <row r="4" spans="3:5" ht="109.5" customHeight="1" x14ac:dyDescent="0.2"/>
    <row r="5" spans="3:5" x14ac:dyDescent="0.2">
      <c r="D5" s="45" t="s">
        <v>15</v>
      </c>
      <c r="E5" s="45" t="s">
        <v>140</v>
      </c>
    </row>
    <row r="6" spans="3:5" x14ac:dyDescent="0.2">
      <c r="D6" s="1" t="s">
        <v>141</v>
      </c>
      <c r="E6" s="1" t="s">
        <v>142</v>
      </c>
    </row>
    <row r="7" spans="3:5" x14ac:dyDescent="0.2">
      <c r="D7" s="1" t="s">
        <v>143</v>
      </c>
      <c r="E7" s="1"/>
    </row>
    <row r="8" spans="3:5" x14ac:dyDescent="0.2">
      <c r="D8" s="1"/>
      <c r="E8" s="1" t="s">
        <v>144</v>
      </c>
    </row>
    <row r="9" spans="3:5" x14ac:dyDescent="0.2">
      <c r="D9" s="1" t="s">
        <v>145</v>
      </c>
      <c r="E9" s="1"/>
    </row>
    <row r="10" spans="3:5" x14ac:dyDescent="0.2">
      <c r="D10" s="1" t="s">
        <v>146</v>
      </c>
      <c r="E10" s="1" t="s">
        <v>147</v>
      </c>
    </row>
    <row r="11" spans="3:5" x14ac:dyDescent="0.2">
      <c r="D11" s="1" t="s">
        <v>148</v>
      </c>
      <c r="E11" s="1">
        <v>9565546</v>
      </c>
    </row>
    <row r="13" spans="3:5" ht="15.75" thickBot="1" x14ac:dyDescent="0.25"/>
    <row r="14" spans="3:5" ht="15.75" thickBot="1" x14ac:dyDescent="0.25">
      <c r="C14" t="s">
        <v>149</v>
      </c>
      <c r="E14" s="5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D0A85-6E0D-44DB-B108-F3C541A34C0C}">
  <sheetPr>
    <tabColor rgb="FF047492"/>
  </sheetPr>
  <dimension ref="B2:C9"/>
  <sheetViews>
    <sheetView zoomScale="175" zoomScaleNormal="175" workbookViewId="0">
      <selection activeCell="C2" sqref="C2:F10"/>
    </sheetView>
  </sheetViews>
  <sheetFormatPr defaultColWidth="10.76171875" defaultRowHeight="15" x14ac:dyDescent="0.2"/>
  <cols>
    <col min="2" max="2" width="16.94921875" customWidth="1"/>
    <col min="3" max="3" width="12.64453125" bestFit="1" customWidth="1"/>
  </cols>
  <sheetData>
    <row r="2" spans="2:3" x14ac:dyDescent="0.2">
      <c r="B2" t="s">
        <v>93</v>
      </c>
      <c r="C2" s="38"/>
    </row>
    <row r="3" spans="2:3" x14ac:dyDescent="0.2">
      <c r="B3" t="s">
        <v>51</v>
      </c>
      <c r="C3" s="38"/>
    </row>
    <row r="4" spans="2:3" x14ac:dyDescent="0.2">
      <c r="B4" t="s">
        <v>94</v>
      </c>
      <c r="C4" s="38"/>
    </row>
    <row r="5" spans="2:3" x14ac:dyDescent="0.2">
      <c r="B5" t="s">
        <v>95</v>
      </c>
      <c r="C5" s="38"/>
    </row>
    <row r="6" spans="2:3" x14ac:dyDescent="0.2">
      <c r="B6" t="s">
        <v>96</v>
      </c>
      <c r="C6" s="39"/>
    </row>
    <row r="8" spans="2:3" x14ac:dyDescent="0.2">
      <c r="B8" t="s">
        <v>97</v>
      </c>
      <c r="C8" s="39"/>
    </row>
    <row r="9" spans="2:3" x14ac:dyDescent="0.2">
      <c r="B9" t="s">
        <v>98</v>
      </c>
      <c r="C9" s="3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314A2-1904-49E6-8C2F-E2CE2DC0ED38}">
  <sheetPr>
    <tabColor rgb="FF047492"/>
  </sheetPr>
  <dimension ref="A1:M121"/>
  <sheetViews>
    <sheetView showGridLines="0" topLeftCell="A5" zoomScale="190" zoomScaleNormal="190" workbookViewId="0">
      <selection activeCell="F65" sqref="F65:H71"/>
    </sheetView>
  </sheetViews>
  <sheetFormatPr defaultColWidth="0" defaultRowHeight="15" x14ac:dyDescent="0.2"/>
  <cols>
    <col min="1" max="1" width="13.31640625" customWidth="1"/>
    <col min="2" max="2" width="15.46875" customWidth="1"/>
    <col min="3" max="3" width="11.56640625" customWidth="1"/>
    <col min="4" max="4" width="3.49609375" customWidth="1"/>
    <col min="5" max="5" width="19.234375" customWidth="1"/>
    <col min="6" max="6" width="21.38671875" customWidth="1"/>
    <col min="7" max="13" width="11.56640625" customWidth="1"/>
    <col min="14" max="16384" width="11.56640625" hidden="1"/>
  </cols>
  <sheetData>
    <row r="1" spans="1:13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">
      <c r="A5" s="6" t="s">
        <v>58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7" spans="1:13" ht="28.15" customHeight="1" x14ac:dyDescent="0.2">
      <c r="A7" s="56" t="s">
        <v>81</v>
      </c>
      <c r="B7" s="56"/>
      <c r="C7" s="56"/>
      <c r="D7" s="56"/>
      <c r="E7" s="56"/>
      <c r="F7" s="56"/>
      <c r="G7" s="56"/>
      <c r="H7" s="56"/>
      <c r="I7" s="56"/>
    </row>
    <row r="13" spans="1:13" ht="18.75" x14ac:dyDescent="0.25">
      <c r="E13" s="24" t="s">
        <v>0</v>
      </c>
      <c r="F13" s="24" t="s">
        <v>64</v>
      </c>
    </row>
    <row r="14" spans="1:13" x14ac:dyDescent="0.2">
      <c r="E14" s="2" t="s">
        <v>65</v>
      </c>
      <c r="F14" s="2" t="s">
        <v>66</v>
      </c>
    </row>
    <row r="15" spans="1:13" x14ac:dyDescent="0.2">
      <c r="E15" s="2" t="s">
        <v>67</v>
      </c>
      <c r="F15" s="2" t="s">
        <v>83</v>
      </c>
    </row>
    <row r="16" spans="1:13" x14ac:dyDescent="0.2">
      <c r="E16" s="2" t="s">
        <v>68</v>
      </c>
      <c r="F16" s="2" t="s">
        <v>69</v>
      </c>
    </row>
    <row r="17" spans="4:6" x14ac:dyDescent="0.2">
      <c r="E17" s="2" t="s">
        <v>84</v>
      </c>
      <c r="F17" s="2" t="s">
        <v>66</v>
      </c>
    </row>
    <row r="18" spans="4:6" x14ac:dyDescent="0.2">
      <c r="E18" s="2" t="s">
        <v>85</v>
      </c>
      <c r="F18" s="2" t="s">
        <v>69</v>
      </c>
    </row>
    <row r="19" spans="4:6" x14ac:dyDescent="0.2">
      <c r="E19" s="2" t="s">
        <v>86</v>
      </c>
      <c r="F19" s="2" t="s">
        <v>69</v>
      </c>
    </row>
    <row r="20" spans="4:6" x14ac:dyDescent="0.2">
      <c r="E20" s="2" t="s">
        <v>70</v>
      </c>
      <c r="F20" s="2" t="s">
        <v>100</v>
      </c>
    </row>
    <row r="21" spans="4:6" x14ac:dyDescent="0.2">
      <c r="E21" s="2" t="s">
        <v>71</v>
      </c>
      <c r="F21" s="2" t="s">
        <v>69</v>
      </c>
    </row>
    <row r="22" spans="4:6" x14ac:dyDescent="0.2">
      <c r="E22" s="2" t="s">
        <v>72</v>
      </c>
      <c r="F22" s="2" t="s">
        <v>69</v>
      </c>
    </row>
    <row r="23" spans="4:6" x14ac:dyDescent="0.2">
      <c r="E23" s="2" t="s">
        <v>73</v>
      </c>
      <c r="F23" s="2" t="s">
        <v>69</v>
      </c>
    </row>
    <row r="24" spans="4:6" x14ac:dyDescent="0.2">
      <c r="E24" s="2" t="s">
        <v>74</v>
      </c>
      <c r="F24" s="2" t="s">
        <v>101</v>
      </c>
    </row>
    <row r="25" spans="4:6" x14ac:dyDescent="0.2">
      <c r="E25" s="2" t="s">
        <v>75</v>
      </c>
      <c r="F25" s="2" t="s">
        <v>69</v>
      </c>
    </row>
    <row r="26" spans="4:6" x14ac:dyDescent="0.2">
      <c r="E26" s="2" t="s">
        <v>76</v>
      </c>
      <c r="F26" s="2" t="s">
        <v>83</v>
      </c>
    </row>
    <row r="27" spans="4:6" x14ac:dyDescent="0.2">
      <c r="E27" s="2" t="s">
        <v>99</v>
      </c>
      <c r="F27" s="2" t="s">
        <v>66</v>
      </c>
    </row>
    <row r="28" spans="4:6" ht="15.75" thickBot="1" x14ac:dyDescent="0.25"/>
    <row r="29" spans="4:6" ht="15.75" thickBot="1" x14ac:dyDescent="0.25">
      <c r="D29" s="57" t="s">
        <v>82</v>
      </c>
      <c r="E29" s="58"/>
      <c r="F29" s="25"/>
    </row>
    <row r="30" spans="4:6" ht="15.75" thickBot="1" x14ac:dyDescent="0.25"/>
    <row r="31" spans="4:6" ht="15.75" thickBot="1" x14ac:dyDescent="0.25">
      <c r="D31" s="57" t="s">
        <v>83</v>
      </c>
      <c r="E31" s="58"/>
      <c r="F31" s="25"/>
    </row>
    <row r="32" spans="4:6" ht="15.75" thickBot="1" x14ac:dyDescent="0.25"/>
    <row r="33" spans="1:9" ht="15.75" thickBot="1" x14ac:dyDescent="0.25">
      <c r="D33" s="57" t="s">
        <v>69</v>
      </c>
      <c r="E33" s="58"/>
      <c r="F33" s="25"/>
    </row>
    <row r="36" spans="1:9" ht="26.45" customHeight="1" x14ac:dyDescent="0.2">
      <c r="A36" s="56" t="s">
        <v>87</v>
      </c>
      <c r="B36" s="56"/>
      <c r="C36" s="56"/>
      <c r="D36" s="56"/>
      <c r="E36" s="56"/>
      <c r="F36" s="56"/>
      <c r="G36" s="56"/>
      <c r="H36" s="56"/>
      <c r="I36" s="56"/>
    </row>
    <row r="40" spans="1:9" ht="23.25" customHeight="1" x14ac:dyDescent="0.2"/>
    <row r="44" spans="1:9" x14ac:dyDescent="0.2">
      <c r="E44" s="2" t="s">
        <v>77</v>
      </c>
      <c r="F44" s="2" t="s">
        <v>78</v>
      </c>
    </row>
    <row r="45" spans="1:9" x14ac:dyDescent="0.2">
      <c r="E45" s="2" t="s">
        <v>79</v>
      </c>
      <c r="F45" s="18">
        <v>2500</v>
      </c>
    </row>
    <row r="46" spans="1:9" x14ac:dyDescent="0.2">
      <c r="E46" s="2" t="s">
        <v>80</v>
      </c>
      <c r="F46" s="18">
        <v>1250</v>
      </c>
    </row>
    <row r="47" spans="1:9" x14ac:dyDescent="0.2">
      <c r="E47" s="2" t="s">
        <v>33</v>
      </c>
      <c r="F47" s="18">
        <v>3500</v>
      </c>
    </row>
    <row r="48" spans="1:9" x14ac:dyDescent="0.2">
      <c r="E48" s="2" t="s">
        <v>32</v>
      </c>
      <c r="F48" s="18">
        <v>1850</v>
      </c>
    </row>
    <row r="49" spans="5:6" x14ac:dyDescent="0.2">
      <c r="E49" s="2" t="s">
        <v>80</v>
      </c>
      <c r="F49" s="18">
        <v>2500</v>
      </c>
    </row>
    <row r="50" spans="5:6" x14ac:dyDescent="0.2">
      <c r="E50" s="2" t="s">
        <v>33</v>
      </c>
      <c r="F50" s="18">
        <v>1500</v>
      </c>
    </row>
    <row r="51" spans="5:6" x14ac:dyDescent="0.2">
      <c r="E51" s="2" t="s">
        <v>33</v>
      </c>
      <c r="F51" s="18">
        <v>1550</v>
      </c>
    </row>
    <row r="52" spans="5:6" x14ac:dyDescent="0.2">
      <c r="E52" s="2" t="s">
        <v>32</v>
      </c>
      <c r="F52" s="18">
        <v>1250</v>
      </c>
    </row>
    <row r="53" spans="5:6" x14ac:dyDescent="0.2">
      <c r="E53" s="2" t="s">
        <v>80</v>
      </c>
      <c r="F53" s="18">
        <v>1200</v>
      </c>
    </row>
    <row r="54" spans="5:6" x14ac:dyDescent="0.2">
      <c r="E54" s="2" t="s">
        <v>79</v>
      </c>
      <c r="F54" s="18">
        <v>1950</v>
      </c>
    </row>
    <row r="55" spans="5:6" x14ac:dyDescent="0.2">
      <c r="E55" s="2" t="s">
        <v>32</v>
      </c>
      <c r="F55" s="18">
        <v>850</v>
      </c>
    </row>
    <row r="56" spans="5:6" x14ac:dyDescent="0.2">
      <c r="E56" s="2" t="s">
        <v>79</v>
      </c>
      <c r="F56" s="18">
        <v>1450</v>
      </c>
    </row>
    <row r="57" spans="5:6" x14ac:dyDescent="0.2">
      <c r="E57" s="2" t="s">
        <v>33</v>
      </c>
      <c r="F57" s="18">
        <v>1350</v>
      </c>
    </row>
    <row r="58" spans="5:6" x14ac:dyDescent="0.2">
      <c r="E58" s="2" t="s">
        <v>80</v>
      </c>
      <c r="F58" s="18">
        <v>950</v>
      </c>
    </row>
    <row r="59" spans="5:6" x14ac:dyDescent="0.2">
      <c r="E59" s="2" t="s">
        <v>32</v>
      </c>
      <c r="F59" s="18">
        <v>2800</v>
      </c>
    </row>
    <row r="60" spans="5:6" x14ac:dyDescent="0.2">
      <c r="E60" s="2" t="s">
        <v>80</v>
      </c>
      <c r="F60" s="18">
        <v>1450</v>
      </c>
    </row>
    <row r="64" spans="5:6" ht="15.75" thickBot="1" x14ac:dyDescent="0.25"/>
    <row r="65" spans="1:6" ht="15.75" thickBot="1" x14ac:dyDescent="0.25">
      <c r="E65" s="23" t="s">
        <v>79</v>
      </c>
      <c r="F65" s="27"/>
    </row>
    <row r="66" spans="1:6" ht="15.75" thickBot="1" x14ac:dyDescent="0.25">
      <c r="E66" s="23"/>
    </row>
    <row r="67" spans="1:6" ht="15.75" thickBot="1" x14ac:dyDescent="0.25">
      <c r="E67" s="23" t="s">
        <v>80</v>
      </c>
      <c r="F67" s="27"/>
    </row>
    <row r="68" spans="1:6" ht="15.75" thickBot="1" x14ac:dyDescent="0.25">
      <c r="E68" s="23"/>
    </row>
    <row r="69" spans="1:6" ht="15.75" thickBot="1" x14ac:dyDescent="0.25">
      <c r="E69" s="23" t="s">
        <v>33</v>
      </c>
      <c r="F69" s="27"/>
    </row>
    <row r="70" spans="1:6" ht="15.75" thickBot="1" x14ac:dyDescent="0.25">
      <c r="E70" s="23"/>
    </row>
    <row r="71" spans="1:6" ht="15.75" thickBot="1" x14ac:dyDescent="0.25">
      <c r="E71" s="23" t="s">
        <v>32</v>
      </c>
      <c r="F71" s="27"/>
    </row>
    <row r="75" spans="1:6" x14ac:dyDescent="0.2">
      <c r="A75" s="56" t="s">
        <v>88</v>
      </c>
      <c r="B75" s="56"/>
      <c r="C75" s="56"/>
      <c r="D75" s="56"/>
      <c r="E75" s="56"/>
    </row>
    <row r="76" spans="1:6" x14ac:dyDescent="0.2">
      <c r="A76" s="56"/>
      <c r="B76" s="56"/>
      <c r="C76" s="56"/>
      <c r="D76" s="56"/>
      <c r="E76" s="56"/>
    </row>
    <row r="81" spans="1:9" ht="15.75" thickBot="1" x14ac:dyDescent="0.25"/>
    <row r="82" spans="1:9" ht="15.75" thickBot="1" x14ac:dyDescent="0.25">
      <c r="B82" s="28" t="s">
        <v>33</v>
      </c>
      <c r="E82" s="26"/>
    </row>
    <row r="85" spans="1:9" ht="21" x14ac:dyDescent="0.2">
      <c r="A85" s="56" t="s">
        <v>89</v>
      </c>
      <c r="B85" s="56"/>
      <c r="C85" s="56"/>
      <c r="D85" s="56"/>
      <c r="E85" s="56"/>
      <c r="F85" s="56"/>
      <c r="G85" s="56"/>
      <c r="H85" s="56"/>
      <c r="I85" s="56"/>
    </row>
    <row r="90" spans="1:9" x14ac:dyDescent="0.2">
      <c r="E90" s="2" t="s">
        <v>77</v>
      </c>
      <c r="F90" s="2" t="s">
        <v>78</v>
      </c>
    </row>
    <row r="91" spans="1:9" x14ac:dyDescent="0.2">
      <c r="E91" s="2" t="s">
        <v>79</v>
      </c>
      <c r="F91" s="18">
        <v>2500</v>
      </c>
    </row>
    <row r="92" spans="1:9" x14ac:dyDescent="0.2">
      <c r="E92" s="2" t="s">
        <v>80</v>
      </c>
      <c r="F92" s="18">
        <v>1350</v>
      </c>
    </row>
    <row r="93" spans="1:9" x14ac:dyDescent="0.2">
      <c r="E93" s="2" t="s">
        <v>33</v>
      </c>
      <c r="F93" s="18">
        <v>3500</v>
      </c>
    </row>
    <row r="94" spans="1:9" x14ac:dyDescent="0.2">
      <c r="E94" s="2" t="s">
        <v>32</v>
      </c>
      <c r="F94" s="18">
        <v>1850</v>
      </c>
    </row>
    <row r="95" spans="1:9" x14ac:dyDescent="0.2">
      <c r="E95" s="2" t="s">
        <v>80</v>
      </c>
      <c r="F95" s="18">
        <v>2500</v>
      </c>
    </row>
    <row r="96" spans="1:9" x14ac:dyDescent="0.2">
      <c r="E96" s="2" t="s">
        <v>33</v>
      </c>
      <c r="F96" s="18">
        <v>950</v>
      </c>
    </row>
    <row r="97" spans="5:6" x14ac:dyDescent="0.2">
      <c r="E97" s="2" t="s">
        <v>33</v>
      </c>
      <c r="F97" s="18">
        <v>1550</v>
      </c>
    </row>
    <row r="98" spans="5:6" x14ac:dyDescent="0.2">
      <c r="E98" s="2" t="s">
        <v>32</v>
      </c>
      <c r="F98" s="18">
        <v>1250</v>
      </c>
    </row>
    <row r="99" spans="5:6" x14ac:dyDescent="0.2">
      <c r="E99" s="2" t="s">
        <v>80</v>
      </c>
      <c r="F99" s="18">
        <v>1200</v>
      </c>
    </row>
    <row r="100" spans="5:6" x14ac:dyDescent="0.2">
      <c r="E100" s="2" t="s">
        <v>79</v>
      </c>
      <c r="F100" s="18">
        <v>1950</v>
      </c>
    </row>
    <row r="101" spans="5:6" x14ac:dyDescent="0.2">
      <c r="E101" s="2" t="s">
        <v>32</v>
      </c>
      <c r="F101" s="18">
        <v>850</v>
      </c>
    </row>
    <row r="102" spans="5:6" x14ac:dyDescent="0.2">
      <c r="E102" s="2" t="s">
        <v>79</v>
      </c>
      <c r="F102" s="18">
        <v>1450</v>
      </c>
    </row>
    <row r="103" spans="5:6" x14ac:dyDescent="0.2">
      <c r="E103" s="2" t="s">
        <v>33</v>
      </c>
      <c r="F103" s="18">
        <v>1350</v>
      </c>
    </row>
    <row r="104" spans="5:6" x14ac:dyDescent="0.2">
      <c r="E104" s="2" t="s">
        <v>80</v>
      </c>
      <c r="F104" s="18">
        <v>950</v>
      </c>
    </row>
    <row r="105" spans="5:6" x14ac:dyDescent="0.2">
      <c r="E105" s="2" t="s">
        <v>32</v>
      </c>
      <c r="F105" s="18">
        <v>2800</v>
      </c>
    </row>
    <row r="106" spans="5:6" x14ac:dyDescent="0.2">
      <c r="E106" s="2" t="s">
        <v>80</v>
      </c>
      <c r="F106" s="18">
        <v>1450</v>
      </c>
    </row>
    <row r="107" spans="5:6" x14ac:dyDescent="0.2">
      <c r="E107" s="2" t="s">
        <v>79</v>
      </c>
      <c r="F107" s="18">
        <v>2500</v>
      </c>
    </row>
    <row r="108" spans="5:6" x14ac:dyDescent="0.2">
      <c r="E108" s="2"/>
      <c r="F108" s="18"/>
    </row>
    <row r="112" spans="5:6" ht="15.75" thickBot="1" x14ac:dyDescent="0.25"/>
    <row r="113" spans="5:6" ht="15.75" thickBot="1" x14ac:dyDescent="0.25">
      <c r="E113" s="23" t="s">
        <v>79</v>
      </c>
      <c r="F113" s="26"/>
    </row>
    <row r="114" spans="5:6" ht="15.75" thickBot="1" x14ac:dyDescent="0.25">
      <c r="E114" s="23"/>
    </row>
    <row r="115" spans="5:6" ht="15.75" thickBot="1" x14ac:dyDescent="0.25">
      <c r="E115" s="23" t="s">
        <v>80</v>
      </c>
      <c r="F115" s="26"/>
    </row>
    <row r="116" spans="5:6" ht="15.75" thickBot="1" x14ac:dyDescent="0.25">
      <c r="E116" s="23"/>
    </row>
    <row r="117" spans="5:6" ht="15.75" thickBot="1" x14ac:dyDescent="0.25">
      <c r="E117" s="23" t="s">
        <v>33</v>
      </c>
      <c r="F117" s="26"/>
    </row>
    <row r="118" spans="5:6" ht="15.75" thickBot="1" x14ac:dyDescent="0.25">
      <c r="E118" s="23"/>
    </row>
    <row r="119" spans="5:6" ht="15.75" thickBot="1" x14ac:dyDescent="0.25">
      <c r="E119" s="23" t="s">
        <v>32</v>
      </c>
      <c r="F119" s="26"/>
    </row>
    <row r="120" spans="5:6" ht="15.75" thickBot="1" x14ac:dyDescent="0.25"/>
    <row r="121" spans="5:6" ht="15.75" thickBot="1" x14ac:dyDescent="0.25">
      <c r="E121" s="23" t="s">
        <v>102</v>
      </c>
      <c r="F121" s="26"/>
    </row>
  </sheetData>
  <mergeCells count="7">
    <mergeCell ref="A85:I85"/>
    <mergeCell ref="A7:I7"/>
    <mergeCell ref="D29:E29"/>
    <mergeCell ref="D31:E31"/>
    <mergeCell ref="D33:E33"/>
    <mergeCell ref="A36:I36"/>
    <mergeCell ref="A75:E76"/>
  </mergeCells>
  <hyperlinks>
    <hyperlink ref="A5" r:id="rId1" xr:uid="{6DB6C153-E186-47CE-8821-B9BC4643AA29}"/>
  </hyperlinks>
  <pageMargins left="0.7" right="0.7" top="0.75" bottom="0.75" header="0.3" footer="0.3"/>
  <pageSetup orientation="portrait" r:id="rId2"/>
  <drawing r:id="rId3"/>
  <tableParts count="3">
    <tablePart r:id="rId4"/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29FC6-5741-415C-94A6-5C73735822BC}">
  <sheetPr>
    <tabColor rgb="FF047492"/>
  </sheetPr>
  <dimension ref="A1:O122"/>
  <sheetViews>
    <sheetView showGridLines="0" topLeftCell="D134" zoomScaleNormal="100" workbookViewId="0">
      <selection activeCell="H85" sqref="H85:H86"/>
    </sheetView>
  </sheetViews>
  <sheetFormatPr defaultColWidth="0" defaultRowHeight="15" x14ac:dyDescent="0.2"/>
  <cols>
    <col min="1" max="1" width="11.97265625" customWidth="1"/>
    <col min="2" max="2" width="18.16015625" bestFit="1" customWidth="1"/>
    <col min="3" max="3" width="13.31640625" customWidth="1"/>
    <col min="4" max="4" width="19.37109375" customWidth="1"/>
    <col min="5" max="5" width="11.56640625" customWidth="1"/>
    <col min="6" max="6" width="13.5859375" customWidth="1"/>
    <col min="7" max="7" width="14.9296875" customWidth="1"/>
    <col min="8" max="8" width="18.4296875" customWidth="1"/>
    <col min="9" max="11" width="11.56640625" customWidth="1"/>
    <col min="12" max="16384" width="11.56640625" hidden="1"/>
  </cols>
  <sheetData>
    <row r="1" spans="1:15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5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5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5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5" ht="19.899999999999999" customHeight="1" x14ac:dyDescent="0.2">
      <c r="A5" s="6" t="s">
        <v>58</v>
      </c>
      <c r="B5" s="5"/>
      <c r="C5" s="5"/>
      <c r="D5" s="5"/>
      <c r="E5" s="5"/>
      <c r="F5" s="5"/>
      <c r="G5" s="5"/>
      <c r="H5" s="5"/>
      <c r="I5" s="5"/>
      <c r="J5" s="5"/>
      <c r="K5" s="5"/>
    </row>
    <row r="7" spans="1:15" ht="28.9" customHeight="1" x14ac:dyDescent="0.2">
      <c r="A7" s="56" t="s">
        <v>59</v>
      </c>
      <c r="B7" s="56"/>
      <c r="C7" s="56"/>
      <c r="D7" s="56"/>
      <c r="E7" s="56"/>
      <c r="F7" s="56"/>
      <c r="G7" s="56"/>
      <c r="H7" s="56"/>
      <c r="I7" s="56"/>
    </row>
    <row r="8" spans="1:15" ht="53.25" customHeight="1" thickBot="1" x14ac:dyDescent="0.25"/>
    <row r="9" spans="1:15" ht="15.75" thickBot="1" x14ac:dyDescent="0.25">
      <c r="F9" s="62" t="s">
        <v>17</v>
      </c>
      <c r="G9" s="60"/>
      <c r="H9" s="61"/>
    </row>
    <row r="10" spans="1:15" x14ac:dyDescent="0.2">
      <c r="A10" s="14" t="s">
        <v>38</v>
      </c>
      <c r="B10" s="14" t="s">
        <v>16</v>
      </c>
      <c r="C10" s="14" t="s">
        <v>49</v>
      </c>
      <c r="D10" s="14" t="s">
        <v>18</v>
      </c>
      <c r="F10" s="11" t="s">
        <v>36</v>
      </c>
      <c r="G10" s="12" t="s">
        <v>48</v>
      </c>
      <c r="H10" s="13" t="s">
        <v>47</v>
      </c>
    </row>
    <row r="11" spans="1:15" x14ac:dyDescent="0.2">
      <c r="A11" s="8" t="s">
        <v>37</v>
      </c>
      <c r="B11" s="9" t="s">
        <v>10</v>
      </c>
      <c r="C11" s="10">
        <v>30</v>
      </c>
      <c r="D11" s="9">
        <v>25000</v>
      </c>
      <c r="F11" s="1" t="s">
        <v>13</v>
      </c>
      <c r="G11" s="1" t="s">
        <v>103</v>
      </c>
      <c r="H11" s="17"/>
    </row>
    <row r="12" spans="1:15" x14ac:dyDescent="0.2">
      <c r="A12" s="8" t="s">
        <v>34</v>
      </c>
      <c r="B12" s="9" t="s">
        <v>13</v>
      </c>
      <c r="C12" s="10">
        <v>25</v>
      </c>
      <c r="D12" s="9">
        <v>14350</v>
      </c>
    </row>
    <row r="13" spans="1:15" x14ac:dyDescent="0.2">
      <c r="A13" s="8" t="s">
        <v>33</v>
      </c>
      <c r="B13" s="9" t="s">
        <v>10</v>
      </c>
      <c r="C13" s="10">
        <v>35</v>
      </c>
      <c r="D13" s="9">
        <v>30500</v>
      </c>
    </row>
    <row r="14" spans="1:15" ht="13.15" customHeight="1" x14ac:dyDescent="0.2">
      <c r="A14" s="8" t="s">
        <v>32</v>
      </c>
      <c r="B14" s="9" t="s">
        <v>7</v>
      </c>
      <c r="C14" s="10">
        <v>40</v>
      </c>
      <c r="D14" s="9">
        <v>48500</v>
      </c>
      <c r="G14" s="15"/>
      <c r="H14" s="15"/>
      <c r="I14" s="15"/>
      <c r="J14" s="15"/>
      <c r="K14" s="15"/>
      <c r="L14" s="15"/>
      <c r="M14" s="15"/>
      <c r="N14" s="15"/>
      <c r="O14" s="15"/>
    </row>
    <row r="15" spans="1:15" ht="21" x14ac:dyDescent="0.2">
      <c r="A15" s="8" t="s">
        <v>31</v>
      </c>
      <c r="B15" s="9" t="s">
        <v>12</v>
      </c>
      <c r="C15" s="10">
        <v>27</v>
      </c>
      <c r="D15" s="9">
        <v>25000</v>
      </c>
      <c r="G15" s="15"/>
    </row>
    <row r="16" spans="1:15" x14ac:dyDescent="0.2">
      <c r="A16" s="8" t="s">
        <v>30</v>
      </c>
      <c r="B16" s="9" t="s">
        <v>7</v>
      </c>
      <c r="C16" s="10">
        <v>35</v>
      </c>
      <c r="D16" s="9">
        <v>39500</v>
      </c>
    </row>
    <row r="17" spans="1:9" x14ac:dyDescent="0.2">
      <c r="A17" s="8" t="s">
        <v>29</v>
      </c>
      <c r="B17" s="9" t="s">
        <v>2</v>
      </c>
      <c r="C17" s="10">
        <v>32</v>
      </c>
      <c r="D17" s="9">
        <v>35050</v>
      </c>
    </row>
    <row r="18" spans="1:9" x14ac:dyDescent="0.2">
      <c r="A18" s="8" t="s">
        <v>28</v>
      </c>
      <c r="B18" s="9" t="s">
        <v>10</v>
      </c>
      <c r="C18" s="10">
        <v>27</v>
      </c>
      <c r="D18" s="9">
        <v>18050</v>
      </c>
    </row>
    <row r="19" spans="1:9" x14ac:dyDescent="0.2">
      <c r="A19" s="8" t="s">
        <v>27</v>
      </c>
      <c r="B19" s="9" t="s">
        <v>2</v>
      </c>
      <c r="C19" s="10">
        <v>40</v>
      </c>
      <c r="D19" s="9">
        <v>52000</v>
      </c>
    </row>
    <row r="20" spans="1:9" x14ac:dyDescent="0.2">
      <c r="A20" s="8" t="s">
        <v>26</v>
      </c>
      <c r="B20" s="9" t="s">
        <v>7</v>
      </c>
      <c r="C20" s="10">
        <v>25</v>
      </c>
      <c r="D20" s="9">
        <v>19050</v>
      </c>
    </row>
    <row r="21" spans="1:9" x14ac:dyDescent="0.2">
      <c r="A21" s="8" t="s">
        <v>25</v>
      </c>
      <c r="B21" s="9" t="s">
        <v>7</v>
      </c>
      <c r="C21" s="10">
        <v>30</v>
      </c>
      <c r="D21" s="9">
        <v>28050</v>
      </c>
    </row>
    <row r="22" spans="1:9" x14ac:dyDescent="0.2">
      <c r="A22" s="8" t="s">
        <v>24</v>
      </c>
      <c r="B22" s="9" t="s">
        <v>5</v>
      </c>
      <c r="C22" s="10">
        <v>20</v>
      </c>
      <c r="D22" s="9">
        <v>15050</v>
      </c>
    </row>
    <row r="23" spans="1:9" x14ac:dyDescent="0.2">
      <c r="A23" s="8" t="s">
        <v>23</v>
      </c>
      <c r="B23" s="9" t="s">
        <v>2</v>
      </c>
      <c r="C23" s="10">
        <v>38</v>
      </c>
      <c r="D23" s="9">
        <v>43050</v>
      </c>
    </row>
    <row r="27" spans="1:9" ht="7.5" customHeight="1" x14ac:dyDescent="0.2"/>
    <row r="28" spans="1:9" ht="36" customHeight="1" x14ac:dyDescent="0.2">
      <c r="A28" s="56" t="s">
        <v>60</v>
      </c>
      <c r="B28" s="56"/>
      <c r="C28" s="56"/>
      <c r="D28" s="56"/>
      <c r="E28" s="56"/>
      <c r="F28" s="56"/>
      <c r="G28" s="56"/>
      <c r="H28" s="56"/>
      <c r="I28" s="56"/>
    </row>
    <row r="33" spans="1:7" ht="15.75" thickBot="1" x14ac:dyDescent="0.25">
      <c r="A33" t="s">
        <v>106</v>
      </c>
      <c r="C33" t="s">
        <v>107</v>
      </c>
      <c r="D33" t="s">
        <v>108</v>
      </c>
    </row>
    <row r="34" spans="1:7" ht="15.75" thickBot="1" x14ac:dyDescent="0.25">
      <c r="A34" s="16" t="s">
        <v>16</v>
      </c>
      <c r="B34" s="16" t="s">
        <v>46</v>
      </c>
      <c r="C34" s="16" t="s">
        <v>44</v>
      </c>
      <c r="D34" s="16" t="s">
        <v>45</v>
      </c>
      <c r="F34" s="63" t="s">
        <v>17</v>
      </c>
      <c r="G34" s="64"/>
    </row>
    <row r="35" spans="1:7" ht="16.5" customHeight="1" x14ac:dyDescent="0.2">
      <c r="A35" s="16" t="s">
        <v>10</v>
      </c>
      <c r="B35" s="40">
        <v>43115</v>
      </c>
      <c r="C35" s="16" t="s">
        <v>39</v>
      </c>
      <c r="D35" s="41">
        <v>30</v>
      </c>
      <c r="F35" s="11" t="s">
        <v>36</v>
      </c>
      <c r="G35" s="12" t="s">
        <v>44</v>
      </c>
    </row>
    <row r="36" spans="1:7" x14ac:dyDescent="0.2">
      <c r="A36" s="16" t="s">
        <v>13</v>
      </c>
      <c r="B36" s="40">
        <v>43161</v>
      </c>
      <c r="C36" s="16" t="s">
        <v>40</v>
      </c>
      <c r="D36" s="41">
        <v>150</v>
      </c>
      <c r="F36" s="1" t="s">
        <v>2</v>
      </c>
      <c r="G36" s="1" t="s">
        <v>41</v>
      </c>
    </row>
    <row r="37" spans="1:7" x14ac:dyDescent="0.2">
      <c r="A37" s="16" t="s">
        <v>10</v>
      </c>
      <c r="B37" s="40">
        <v>43320</v>
      </c>
      <c r="C37" s="16" t="s">
        <v>42</v>
      </c>
      <c r="D37" s="41">
        <v>120</v>
      </c>
      <c r="F37" t="s">
        <v>104</v>
      </c>
      <c r="G37" t="s">
        <v>105</v>
      </c>
    </row>
    <row r="38" spans="1:7" x14ac:dyDescent="0.2">
      <c r="A38" s="16" t="s">
        <v>7</v>
      </c>
      <c r="B38" s="40">
        <v>43111</v>
      </c>
      <c r="C38" s="16" t="s">
        <v>41</v>
      </c>
      <c r="D38" s="41">
        <v>85</v>
      </c>
      <c r="F38" t="s">
        <v>43</v>
      </c>
      <c r="G38" s="22"/>
    </row>
    <row r="39" spans="1:7" ht="18.75" x14ac:dyDescent="0.25">
      <c r="A39" s="16" t="s">
        <v>12</v>
      </c>
      <c r="B39" s="40">
        <v>43181</v>
      </c>
      <c r="C39" s="16" t="s">
        <v>39</v>
      </c>
      <c r="D39" s="41">
        <v>52</v>
      </c>
      <c r="F39" s="3"/>
    </row>
    <row r="40" spans="1:7" x14ac:dyDescent="0.2">
      <c r="A40" s="16" t="s">
        <v>7</v>
      </c>
      <c r="B40" s="40">
        <v>43146</v>
      </c>
      <c r="C40" s="16" t="s">
        <v>40</v>
      </c>
      <c r="D40" s="41">
        <v>35</v>
      </c>
    </row>
    <row r="41" spans="1:7" x14ac:dyDescent="0.2">
      <c r="A41" s="16" t="s">
        <v>2</v>
      </c>
      <c r="B41" s="40">
        <v>43403</v>
      </c>
      <c r="C41" s="16" t="s">
        <v>40</v>
      </c>
      <c r="D41" s="41">
        <v>45</v>
      </c>
    </row>
    <row r="42" spans="1:7" x14ac:dyDescent="0.2">
      <c r="A42" s="16" t="s">
        <v>10</v>
      </c>
      <c r="B42" s="40">
        <v>43365</v>
      </c>
      <c r="C42" s="16" t="s">
        <v>42</v>
      </c>
      <c r="D42" s="41">
        <v>120</v>
      </c>
    </row>
    <row r="43" spans="1:7" x14ac:dyDescent="0.2">
      <c r="A43" s="16" t="s">
        <v>2</v>
      </c>
      <c r="B43" s="40">
        <v>43256</v>
      </c>
      <c r="C43" s="16" t="s">
        <v>41</v>
      </c>
      <c r="D43" s="41">
        <v>85</v>
      </c>
    </row>
    <row r="44" spans="1:7" x14ac:dyDescent="0.2">
      <c r="A44" s="16" t="s">
        <v>7</v>
      </c>
      <c r="B44" s="40">
        <v>43293</v>
      </c>
      <c r="C44" s="16" t="s">
        <v>40</v>
      </c>
      <c r="D44" s="41">
        <v>45</v>
      </c>
    </row>
    <row r="45" spans="1:7" x14ac:dyDescent="0.2">
      <c r="A45" s="16" t="s">
        <v>7</v>
      </c>
      <c r="B45" s="40">
        <v>43169</v>
      </c>
      <c r="C45" s="16" t="s">
        <v>40</v>
      </c>
      <c r="D45" s="41">
        <v>60</v>
      </c>
    </row>
    <row r="46" spans="1:7" x14ac:dyDescent="0.2">
      <c r="A46" s="16" t="s">
        <v>5</v>
      </c>
      <c r="B46" s="40">
        <v>43174</v>
      </c>
      <c r="C46" s="16" t="s">
        <v>39</v>
      </c>
      <c r="D46" s="41">
        <v>20</v>
      </c>
    </row>
    <row r="47" spans="1:7" x14ac:dyDescent="0.2">
      <c r="A47" s="16" t="s">
        <v>2</v>
      </c>
      <c r="B47" s="40">
        <v>43334</v>
      </c>
      <c r="C47" s="16" t="s">
        <v>39</v>
      </c>
      <c r="D47" s="41">
        <v>38</v>
      </c>
    </row>
    <row r="50" spans="1:9" ht="36" customHeight="1" x14ac:dyDescent="0.2">
      <c r="A50" s="56" t="s">
        <v>61</v>
      </c>
      <c r="B50" s="56"/>
      <c r="C50" s="56"/>
      <c r="D50" s="56"/>
      <c r="E50" s="56"/>
      <c r="F50" s="56"/>
      <c r="G50" s="56"/>
      <c r="H50" s="56"/>
      <c r="I50" s="56"/>
    </row>
    <row r="55" spans="1:9" ht="15.75" thickBot="1" x14ac:dyDescent="0.25"/>
    <row r="56" spans="1:9" ht="15.75" thickBot="1" x14ac:dyDescent="0.25">
      <c r="A56" s="7" t="s">
        <v>38</v>
      </c>
      <c r="B56" s="7" t="s">
        <v>16</v>
      </c>
      <c r="C56" s="7" t="s">
        <v>15</v>
      </c>
      <c r="D56" s="7" t="s">
        <v>18</v>
      </c>
      <c r="F56" s="59" t="s">
        <v>17</v>
      </c>
      <c r="G56" s="60"/>
      <c r="H56" s="61"/>
    </row>
    <row r="57" spans="1:9" x14ac:dyDescent="0.2">
      <c r="A57" s="8" t="s">
        <v>37</v>
      </c>
      <c r="B57" s="9" t="s">
        <v>10</v>
      </c>
      <c r="C57" s="10" t="s">
        <v>11</v>
      </c>
      <c r="D57" s="9">
        <v>25000</v>
      </c>
      <c r="F57" s="21" t="s">
        <v>36</v>
      </c>
      <c r="G57" s="19" t="s">
        <v>15</v>
      </c>
      <c r="H57" s="13" t="s">
        <v>35</v>
      </c>
    </row>
    <row r="58" spans="1:9" x14ac:dyDescent="0.2">
      <c r="A58" s="8" t="s">
        <v>34</v>
      </c>
      <c r="B58" s="9" t="s">
        <v>13</v>
      </c>
      <c r="C58" s="10" t="s">
        <v>1</v>
      </c>
      <c r="D58" s="9">
        <v>14350</v>
      </c>
      <c r="F58" s="1" t="s">
        <v>13</v>
      </c>
      <c r="G58" s="20" t="s">
        <v>1</v>
      </c>
      <c r="H58" s="22"/>
    </row>
    <row r="59" spans="1:9" x14ac:dyDescent="0.2">
      <c r="A59" s="8" t="s">
        <v>33</v>
      </c>
      <c r="B59" s="9" t="s">
        <v>10</v>
      </c>
      <c r="C59" s="10" t="s">
        <v>4</v>
      </c>
      <c r="D59" s="9">
        <v>30500</v>
      </c>
      <c r="E59" s="4"/>
      <c r="F59" s="18"/>
    </row>
    <row r="60" spans="1:9" x14ac:dyDescent="0.2">
      <c r="A60" s="8" t="s">
        <v>32</v>
      </c>
      <c r="B60" s="9" t="s">
        <v>7</v>
      </c>
      <c r="C60" s="10" t="s">
        <v>11</v>
      </c>
      <c r="D60" s="9">
        <v>48500</v>
      </c>
    </row>
    <row r="61" spans="1:9" x14ac:dyDescent="0.2">
      <c r="A61" s="8" t="s">
        <v>31</v>
      </c>
      <c r="B61" s="9" t="s">
        <v>12</v>
      </c>
      <c r="C61" s="10" t="s">
        <v>11</v>
      </c>
      <c r="D61" s="9">
        <v>25000</v>
      </c>
    </row>
    <row r="62" spans="1:9" x14ac:dyDescent="0.2">
      <c r="A62" s="8" t="s">
        <v>30</v>
      </c>
      <c r="B62" s="9" t="s">
        <v>7</v>
      </c>
      <c r="C62" s="10" t="s">
        <v>1</v>
      </c>
      <c r="D62" s="9">
        <v>39500</v>
      </c>
    </row>
    <row r="63" spans="1:9" x14ac:dyDescent="0.2">
      <c r="A63" s="8" t="s">
        <v>29</v>
      </c>
      <c r="B63" s="9" t="s">
        <v>2</v>
      </c>
      <c r="C63" s="10" t="s">
        <v>1</v>
      </c>
      <c r="D63" s="9">
        <v>35050</v>
      </c>
    </row>
    <row r="64" spans="1:9" x14ac:dyDescent="0.2">
      <c r="A64" s="8" t="s">
        <v>28</v>
      </c>
      <c r="B64" s="9" t="s">
        <v>10</v>
      </c>
      <c r="C64" s="10" t="s">
        <v>1</v>
      </c>
      <c r="D64" s="9">
        <v>18050</v>
      </c>
    </row>
    <row r="65" spans="1:9" x14ac:dyDescent="0.2">
      <c r="A65" s="8" t="s">
        <v>27</v>
      </c>
      <c r="B65" s="9" t="s">
        <v>2</v>
      </c>
      <c r="C65" s="10" t="s">
        <v>1</v>
      </c>
      <c r="D65" s="9">
        <v>52000</v>
      </c>
    </row>
    <row r="66" spans="1:9" x14ac:dyDescent="0.2">
      <c r="A66" s="8" t="s">
        <v>26</v>
      </c>
      <c r="B66" s="9" t="s">
        <v>7</v>
      </c>
      <c r="C66" s="10" t="s">
        <v>4</v>
      </c>
      <c r="D66" s="9">
        <v>19050</v>
      </c>
    </row>
    <row r="67" spans="1:9" x14ac:dyDescent="0.2">
      <c r="A67" s="8" t="s">
        <v>25</v>
      </c>
      <c r="B67" s="9" t="s">
        <v>7</v>
      </c>
      <c r="C67" s="10" t="s">
        <v>4</v>
      </c>
      <c r="D67" s="9">
        <v>28050</v>
      </c>
    </row>
    <row r="68" spans="1:9" x14ac:dyDescent="0.2">
      <c r="A68" s="8" t="s">
        <v>24</v>
      </c>
      <c r="B68" s="9" t="s">
        <v>5</v>
      </c>
      <c r="C68" s="10" t="s">
        <v>4</v>
      </c>
      <c r="D68" s="9">
        <v>15050</v>
      </c>
    </row>
    <row r="69" spans="1:9" x14ac:dyDescent="0.2">
      <c r="A69" s="8" t="s">
        <v>23</v>
      </c>
      <c r="B69" s="9" t="s">
        <v>2</v>
      </c>
      <c r="C69" s="10" t="s">
        <v>4</v>
      </c>
      <c r="D69" s="9">
        <v>43050</v>
      </c>
    </row>
    <row r="73" spans="1:9" ht="30" customHeight="1" x14ac:dyDescent="0.2">
      <c r="A73" s="56" t="s">
        <v>62</v>
      </c>
      <c r="B73" s="56"/>
      <c r="C73" s="56"/>
      <c r="D73" s="56"/>
      <c r="E73" s="56"/>
      <c r="F73" s="56"/>
      <c r="G73" s="56"/>
      <c r="H73" s="56"/>
      <c r="I73" s="56"/>
    </row>
    <row r="77" spans="1:9" x14ac:dyDescent="0.2">
      <c r="A77" s="65" t="s">
        <v>22</v>
      </c>
      <c r="B77" s="65"/>
      <c r="C77" s="65"/>
    </row>
    <row r="78" spans="1:9" x14ac:dyDescent="0.2">
      <c r="A78" s="65"/>
      <c r="B78" s="65"/>
      <c r="C78" s="65"/>
    </row>
    <row r="79" spans="1:9" x14ac:dyDescent="0.2">
      <c r="A79" s="65"/>
      <c r="B79" s="65"/>
      <c r="C79" s="65"/>
    </row>
    <row r="80" spans="1:9" x14ac:dyDescent="0.2">
      <c r="A80" s="65"/>
      <c r="B80" s="65"/>
      <c r="C80" s="65"/>
    </row>
    <row r="82" spans="1:8" ht="15.75" thickBot="1" x14ac:dyDescent="0.25">
      <c r="A82" t="s">
        <v>109</v>
      </c>
      <c r="C82" t="s">
        <v>110</v>
      </c>
      <c r="D82" t="s">
        <v>111</v>
      </c>
    </row>
    <row r="83" spans="1:8" ht="15.75" thickBot="1" x14ac:dyDescent="0.25">
      <c r="A83" s="7" t="s">
        <v>19</v>
      </c>
      <c r="B83" s="7" t="s">
        <v>16</v>
      </c>
      <c r="C83" s="7" t="s">
        <v>15</v>
      </c>
      <c r="D83" s="7" t="s">
        <v>18</v>
      </c>
      <c r="F83" s="59" t="s">
        <v>17</v>
      </c>
      <c r="G83" s="60"/>
      <c r="H83" s="61"/>
    </row>
    <row r="84" spans="1:8" x14ac:dyDescent="0.2">
      <c r="A84" s="8" t="s">
        <v>3</v>
      </c>
      <c r="B84" s="9" t="s">
        <v>10</v>
      </c>
      <c r="C84" s="10" t="s">
        <v>1</v>
      </c>
      <c r="D84" s="9">
        <v>25000</v>
      </c>
      <c r="F84" s="21" t="s">
        <v>19</v>
      </c>
      <c r="G84" s="19" t="s">
        <v>15</v>
      </c>
      <c r="H84" s="13" t="s">
        <v>21</v>
      </c>
    </row>
    <row r="85" spans="1:8" x14ac:dyDescent="0.2">
      <c r="A85" s="8" t="s">
        <v>9</v>
      </c>
      <c r="B85" s="9" t="s">
        <v>13</v>
      </c>
      <c r="C85" s="10" t="s">
        <v>1</v>
      </c>
      <c r="D85" s="9">
        <v>14350</v>
      </c>
      <c r="F85" s="1" t="s">
        <v>9</v>
      </c>
      <c r="G85" s="20" t="s">
        <v>1</v>
      </c>
      <c r="H85" s="22"/>
    </row>
    <row r="86" spans="1:8" x14ac:dyDescent="0.2">
      <c r="A86" s="8" t="s">
        <v>8</v>
      </c>
      <c r="B86" s="9" t="s">
        <v>10</v>
      </c>
      <c r="C86" s="10" t="s">
        <v>4</v>
      </c>
      <c r="D86" s="9">
        <v>30500</v>
      </c>
    </row>
    <row r="87" spans="1:8" x14ac:dyDescent="0.2">
      <c r="A87" s="8" t="s">
        <v>6</v>
      </c>
      <c r="B87" s="9" t="s">
        <v>7</v>
      </c>
      <c r="C87" s="10" t="s">
        <v>11</v>
      </c>
      <c r="D87" s="9">
        <v>48500</v>
      </c>
    </row>
    <row r="88" spans="1:8" x14ac:dyDescent="0.2">
      <c r="A88" s="8" t="s">
        <v>3</v>
      </c>
      <c r="B88" s="9" t="s">
        <v>12</v>
      </c>
      <c r="C88" s="10" t="s">
        <v>11</v>
      </c>
      <c r="D88" s="9">
        <v>25000</v>
      </c>
    </row>
    <row r="89" spans="1:8" x14ac:dyDescent="0.2">
      <c r="A89" s="8" t="s">
        <v>9</v>
      </c>
      <c r="B89" s="9" t="s">
        <v>7</v>
      </c>
      <c r="C89" s="10" t="s">
        <v>1</v>
      </c>
      <c r="D89" s="9">
        <v>39500</v>
      </c>
    </row>
    <row r="90" spans="1:8" x14ac:dyDescent="0.2">
      <c r="A90" s="8" t="s">
        <v>8</v>
      </c>
      <c r="B90" s="9" t="s">
        <v>2</v>
      </c>
      <c r="C90" s="10" t="s">
        <v>1</v>
      </c>
      <c r="D90" s="9">
        <v>35050</v>
      </c>
    </row>
    <row r="91" spans="1:8" x14ac:dyDescent="0.2">
      <c r="A91" s="8" t="s">
        <v>6</v>
      </c>
      <c r="B91" s="9" t="s">
        <v>10</v>
      </c>
      <c r="C91" s="10" t="s">
        <v>1</v>
      </c>
      <c r="D91" s="9">
        <v>18050</v>
      </c>
    </row>
    <row r="92" spans="1:8" x14ac:dyDescent="0.2">
      <c r="A92" s="8" t="s">
        <v>3</v>
      </c>
      <c r="B92" s="9" t="s">
        <v>2</v>
      </c>
      <c r="C92" s="10" t="s">
        <v>1</v>
      </c>
      <c r="D92" s="9">
        <v>52000</v>
      </c>
    </row>
    <row r="93" spans="1:8" x14ac:dyDescent="0.2">
      <c r="A93" s="8" t="s">
        <v>9</v>
      </c>
      <c r="B93" s="9" t="s">
        <v>7</v>
      </c>
      <c r="C93" s="10" t="s">
        <v>4</v>
      </c>
      <c r="D93" s="9">
        <v>19050</v>
      </c>
    </row>
    <row r="94" spans="1:8" x14ac:dyDescent="0.2">
      <c r="A94" s="8" t="s">
        <v>8</v>
      </c>
      <c r="B94" s="9" t="s">
        <v>7</v>
      </c>
      <c r="C94" s="10" t="s">
        <v>4</v>
      </c>
      <c r="D94" s="9">
        <v>28050</v>
      </c>
    </row>
    <row r="95" spans="1:8" x14ac:dyDescent="0.2">
      <c r="A95" s="8" t="s">
        <v>6</v>
      </c>
      <c r="B95" s="9" t="s">
        <v>5</v>
      </c>
      <c r="C95" s="10" t="s">
        <v>4</v>
      </c>
      <c r="D95" s="9">
        <v>15050</v>
      </c>
    </row>
    <row r="96" spans="1:8" x14ac:dyDescent="0.2">
      <c r="A96" s="8" t="s">
        <v>3</v>
      </c>
      <c r="B96" s="9" t="s">
        <v>2</v>
      </c>
      <c r="C96" s="10" t="s">
        <v>1</v>
      </c>
      <c r="D96" s="9">
        <v>43050</v>
      </c>
    </row>
    <row r="99" spans="1:9" ht="30.6" customHeight="1" x14ac:dyDescent="0.2">
      <c r="A99" s="56" t="s">
        <v>63</v>
      </c>
      <c r="B99" s="56"/>
      <c r="C99" s="56"/>
      <c r="D99" s="56"/>
      <c r="E99" s="56"/>
      <c r="F99" s="56"/>
      <c r="G99" s="56"/>
      <c r="H99" s="56"/>
      <c r="I99" s="56"/>
    </row>
    <row r="102" spans="1:9" ht="15.6" customHeight="1" x14ac:dyDescent="0.2"/>
    <row r="103" spans="1:9" x14ac:dyDescent="0.2">
      <c r="A103" s="65" t="s">
        <v>20</v>
      </c>
      <c r="B103" s="65"/>
      <c r="C103" s="65"/>
    </row>
    <row r="104" spans="1:9" x14ac:dyDescent="0.2">
      <c r="A104" s="65"/>
      <c r="B104" s="65"/>
      <c r="C104" s="65"/>
    </row>
    <row r="105" spans="1:9" x14ac:dyDescent="0.2">
      <c r="A105" s="65"/>
      <c r="B105" s="65"/>
      <c r="C105" s="65"/>
    </row>
    <row r="106" spans="1:9" x14ac:dyDescent="0.2">
      <c r="A106" s="65"/>
      <c r="B106" s="65"/>
      <c r="C106" s="65"/>
    </row>
    <row r="108" spans="1:9" ht="15.75" thickBot="1" x14ac:dyDescent="0.25">
      <c r="B108" t="s">
        <v>112</v>
      </c>
      <c r="C108" t="s">
        <v>113</v>
      </c>
      <c r="D108" t="s">
        <v>114</v>
      </c>
    </row>
    <row r="109" spans="1:9" ht="15.75" thickBot="1" x14ac:dyDescent="0.25">
      <c r="A109" s="7" t="s">
        <v>19</v>
      </c>
      <c r="B109" s="7" t="s">
        <v>16</v>
      </c>
      <c r="C109" s="7" t="s">
        <v>15</v>
      </c>
      <c r="D109" s="7" t="s">
        <v>18</v>
      </c>
      <c r="F109" s="59" t="s">
        <v>17</v>
      </c>
      <c r="G109" s="60"/>
      <c r="H109" s="61"/>
    </row>
    <row r="110" spans="1:9" x14ac:dyDescent="0.2">
      <c r="A110" s="8" t="s">
        <v>3</v>
      </c>
      <c r="B110" s="9" t="s">
        <v>10</v>
      </c>
      <c r="C110" s="10" t="s">
        <v>1</v>
      </c>
      <c r="D110" s="9">
        <v>25000</v>
      </c>
      <c r="F110" s="21" t="s">
        <v>16</v>
      </c>
      <c r="G110" s="19" t="s">
        <v>15</v>
      </c>
      <c r="H110" s="13" t="s">
        <v>14</v>
      </c>
    </row>
    <row r="111" spans="1:9" x14ac:dyDescent="0.2">
      <c r="A111" s="8" t="s">
        <v>9</v>
      </c>
      <c r="B111" s="9" t="s">
        <v>13</v>
      </c>
      <c r="C111" s="10" t="s">
        <v>1</v>
      </c>
      <c r="D111" s="9">
        <v>14350</v>
      </c>
      <c r="F111" s="1" t="s">
        <v>13</v>
      </c>
      <c r="G111" s="20" t="s">
        <v>1</v>
      </c>
      <c r="H111" s="22"/>
    </row>
    <row r="112" spans="1:9" x14ac:dyDescent="0.2">
      <c r="A112" s="8" t="s">
        <v>8</v>
      </c>
      <c r="B112" s="9" t="s">
        <v>10</v>
      </c>
      <c r="C112" s="10" t="s">
        <v>4</v>
      </c>
      <c r="D112" s="9">
        <v>30500</v>
      </c>
    </row>
    <row r="113" spans="1:4" x14ac:dyDescent="0.2">
      <c r="A113" s="8" t="s">
        <v>6</v>
      </c>
      <c r="B113" s="9" t="s">
        <v>7</v>
      </c>
      <c r="C113" s="10" t="s">
        <v>11</v>
      </c>
      <c r="D113" s="9">
        <v>48500</v>
      </c>
    </row>
    <row r="114" spans="1:4" x14ac:dyDescent="0.2">
      <c r="A114" s="8" t="s">
        <v>3</v>
      </c>
      <c r="B114" s="9" t="s">
        <v>12</v>
      </c>
      <c r="C114" s="10" t="s">
        <v>11</v>
      </c>
      <c r="D114" s="9">
        <v>25000</v>
      </c>
    </row>
    <row r="115" spans="1:4" x14ac:dyDescent="0.2">
      <c r="A115" s="8" t="s">
        <v>9</v>
      </c>
      <c r="B115" s="9" t="s">
        <v>7</v>
      </c>
      <c r="C115" s="10" t="s">
        <v>1</v>
      </c>
      <c r="D115" s="9">
        <v>39500</v>
      </c>
    </row>
    <row r="116" spans="1:4" x14ac:dyDescent="0.2">
      <c r="A116" s="8" t="s">
        <v>8</v>
      </c>
      <c r="B116" s="9" t="s">
        <v>2</v>
      </c>
      <c r="C116" s="10" t="s">
        <v>1</v>
      </c>
      <c r="D116" s="9">
        <v>35050</v>
      </c>
    </row>
    <row r="117" spans="1:4" x14ac:dyDescent="0.2">
      <c r="A117" s="8" t="s">
        <v>6</v>
      </c>
      <c r="B117" s="9" t="s">
        <v>10</v>
      </c>
      <c r="C117" s="10" t="s">
        <v>1</v>
      </c>
      <c r="D117" s="9">
        <v>18050</v>
      </c>
    </row>
    <row r="118" spans="1:4" x14ac:dyDescent="0.2">
      <c r="A118" s="8" t="s">
        <v>3</v>
      </c>
      <c r="B118" s="9" t="s">
        <v>2</v>
      </c>
      <c r="C118" s="10" t="s">
        <v>1</v>
      </c>
      <c r="D118" s="9">
        <v>52000</v>
      </c>
    </row>
    <row r="119" spans="1:4" x14ac:dyDescent="0.2">
      <c r="A119" s="8" t="s">
        <v>9</v>
      </c>
      <c r="B119" s="9" t="s">
        <v>7</v>
      </c>
      <c r="C119" s="10" t="s">
        <v>4</v>
      </c>
      <c r="D119" s="9">
        <v>19050</v>
      </c>
    </row>
    <row r="120" spans="1:4" x14ac:dyDescent="0.2">
      <c r="A120" s="8" t="s">
        <v>8</v>
      </c>
      <c r="B120" s="9" t="s">
        <v>7</v>
      </c>
      <c r="C120" s="10" t="s">
        <v>4</v>
      </c>
      <c r="D120" s="9">
        <v>28050</v>
      </c>
    </row>
    <row r="121" spans="1:4" x14ac:dyDescent="0.2">
      <c r="A121" s="8" t="s">
        <v>6</v>
      </c>
      <c r="B121" s="9" t="s">
        <v>5</v>
      </c>
      <c r="C121" s="10" t="s">
        <v>4</v>
      </c>
      <c r="D121" s="9">
        <v>15050</v>
      </c>
    </row>
    <row r="122" spans="1:4" x14ac:dyDescent="0.2">
      <c r="A122" s="8" t="s">
        <v>3</v>
      </c>
      <c r="B122" s="9" t="s">
        <v>2</v>
      </c>
      <c r="C122" s="10" t="s">
        <v>1</v>
      </c>
      <c r="D122" s="9">
        <v>43050</v>
      </c>
    </row>
  </sheetData>
  <mergeCells count="12">
    <mergeCell ref="A7:I7"/>
    <mergeCell ref="A28:I28"/>
    <mergeCell ref="A50:I50"/>
    <mergeCell ref="A73:I73"/>
    <mergeCell ref="A103:C106"/>
    <mergeCell ref="A77:C80"/>
    <mergeCell ref="F109:H109"/>
    <mergeCell ref="F9:H9"/>
    <mergeCell ref="F56:H56"/>
    <mergeCell ref="F34:G34"/>
    <mergeCell ref="F83:H83"/>
    <mergeCell ref="A99:I99"/>
  </mergeCells>
  <hyperlinks>
    <hyperlink ref="A5" r:id="rId1" xr:uid="{C682BF15-74BD-40C0-B2EA-3A8088A0E0BA}"/>
  </hyperlinks>
  <pageMargins left="0.7" right="0.7" top="0.75" bottom="0.75" header="0.3" footer="0.3"/>
  <pageSetup orientation="portrait" r:id="rId2"/>
  <drawing r:id="rId3"/>
  <tableParts count="5">
    <tablePart r:id="rId4"/>
    <tablePart r:id="rId5"/>
    <tablePart r:id="rId6"/>
    <tablePart r:id="rId7"/>
    <tablePart r:id="rId8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50524-2F53-4C48-94A7-E083CE308D68}">
  <sheetPr>
    <tabColor rgb="FF047492"/>
  </sheetPr>
  <dimension ref="A1:L33"/>
  <sheetViews>
    <sheetView showGridLines="0" topLeftCell="F1" zoomScale="175" zoomScaleNormal="175" workbookViewId="0">
      <selection activeCell="K11" sqref="K11:K12"/>
    </sheetView>
  </sheetViews>
  <sheetFormatPr defaultColWidth="0" defaultRowHeight="18.75" x14ac:dyDescent="0.25"/>
  <cols>
    <col min="1" max="1" width="11.56640625" customWidth="1"/>
    <col min="2" max="3" width="17.484375" style="3" customWidth="1"/>
    <col min="4" max="4" width="12.375" bestFit="1" customWidth="1"/>
    <col min="5" max="5" width="18.5625" customWidth="1"/>
    <col min="6" max="6" width="17.484375" customWidth="1"/>
    <col min="7" max="7" width="11.56640625" customWidth="1"/>
    <col min="8" max="8" width="14.125" bestFit="1" customWidth="1"/>
    <col min="9" max="9" width="13.1796875" customWidth="1"/>
    <col min="10" max="10" width="11.56640625" customWidth="1"/>
    <col min="11" max="11" width="20.3125" customWidth="1"/>
    <col min="12" max="12" width="19.1015625" customWidth="1"/>
    <col min="13" max="16384" width="11.56640625" hidden="1"/>
  </cols>
  <sheetData>
    <row r="1" spans="1:12" x14ac:dyDescent="0.25">
      <c r="A1" s="5"/>
      <c r="B1" s="29"/>
      <c r="C1" s="29"/>
      <c r="D1" s="5"/>
      <c r="E1" s="5"/>
      <c r="F1" s="5"/>
      <c r="G1" s="5"/>
      <c r="H1" s="5"/>
      <c r="I1" s="5"/>
      <c r="J1" s="5"/>
      <c r="K1" s="5"/>
      <c r="L1" s="5"/>
    </row>
    <row r="2" spans="1:12" x14ac:dyDescent="0.25">
      <c r="A2" s="5"/>
      <c r="B2" s="29"/>
      <c r="C2" s="29"/>
      <c r="D2" s="5"/>
      <c r="E2" s="5"/>
      <c r="F2" s="5"/>
      <c r="G2" s="5"/>
      <c r="H2" s="5"/>
      <c r="I2" s="5"/>
      <c r="J2" s="5"/>
      <c r="K2" s="5"/>
      <c r="L2" s="5"/>
    </row>
    <row r="3" spans="1:12" x14ac:dyDescent="0.25">
      <c r="A3" s="5"/>
      <c r="B3" s="29"/>
      <c r="C3" s="29"/>
      <c r="D3" s="5"/>
      <c r="E3" s="5"/>
      <c r="F3" s="5"/>
      <c r="G3" s="5"/>
      <c r="H3" s="5"/>
      <c r="I3" s="5"/>
      <c r="J3" s="5"/>
      <c r="K3" s="5"/>
      <c r="L3" s="5"/>
    </row>
    <row r="4" spans="1:12" ht="22.9" customHeight="1" x14ac:dyDescent="0.25">
      <c r="A4" s="6" t="s">
        <v>58</v>
      </c>
      <c r="B4" s="29"/>
      <c r="C4" s="29"/>
      <c r="D4" s="5"/>
      <c r="E4" s="5"/>
      <c r="F4" s="5"/>
      <c r="G4" s="5"/>
      <c r="H4" s="5"/>
      <c r="I4" s="5"/>
      <c r="J4" s="5"/>
      <c r="K4" s="5"/>
      <c r="L4" s="5"/>
    </row>
    <row r="6" spans="1:12" ht="33.6" customHeight="1" x14ac:dyDescent="0.2">
      <c r="A6" s="56" t="s">
        <v>90</v>
      </c>
      <c r="B6" s="56"/>
      <c r="C6" s="56"/>
      <c r="D6" s="56"/>
      <c r="E6" s="56"/>
      <c r="F6" s="56"/>
      <c r="G6" s="56"/>
      <c r="H6" s="56"/>
      <c r="I6" s="56"/>
    </row>
    <row r="9" spans="1:12" ht="19.5" thickBot="1" x14ac:dyDescent="0.3">
      <c r="G9" s="3"/>
      <c r="H9" s="3"/>
    </row>
    <row r="10" spans="1:12" ht="36" thickBot="1" x14ac:dyDescent="0.3">
      <c r="F10" s="30" t="s">
        <v>57</v>
      </c>
      <c r="G10" s="30" t="s">
        <v>56</v>
      </c>
      <c r="H10" s="30" t="s">
        <v>55</v>
      </c>
      <c r="I10" s="30" t="s">
        <v>54</v>
      </c>
      <c r="K10" s="33" t="s">
        <v>53</v>
      </c>
    </row>
    <row r="11" spans="1:12" ht="21.75" thickBot="1" x14ac:dyDescent="0.35">
      <c r="F11" s="31">
        <v>20</v>
      </c>
      <c r="G11" s="31">
        <v>12</v>
      </c>
      <c r="H11" s="31">
        <v>15</v>
      </c>
      <c r="I11" s="32">
        <f>AVERAGE(F11:H11)</f>
        <v>15.666666666666666</v>
      </c>
      <c r="K11" s="34"/>
    </row>
    <row r="12" spans="1:12" x14ac:dyDescent="0.25">
      <c r="F12" s="31">
        <v>10</v>
      </c>
      <c r="G12" s="31">
        <v>9</v>
      </c>
      <c r="H12" s="31">
        <v>11</v>
      </c>
      <c r="I12" s="32">
        <f t="shared" ref="I12:I17" si="0">AVERAGE(F12:H12)</f>
        <v>10</v>
      </c>
    </row>
    <row r="13" spans="1:12" x14ac:dyDescent="0.25">
      <c r="F13" s="31">
        <v>16</v>
      </c>
      <c r="G13" s="31">
        <v>10</v>
      </c>
      <c r="H13" s="31">
        <v>16</v>
      </c>
      <c r="I13" s="32">
        <f t="shared" si="0"/>
        <v>14</v>
      </c>
    </row>
    <row r="14" spans="1:12" x14ac:dyDescent="0.25">
      <c r="F14" s="31">
        <v>18</v>
      </c>
      <c r="G14" s="31">
        <v>10</v>
      </c>
      <c r="H14" s="31">
        <v>18</v>
      </c>
      <c r="I14" s="32">
        <f t="shared" si="0"/>
        <v>15.333333333333334</v>
      </c>
    </row>
    <row r="15" spans="1:12" x14ac:dyDescent="0.25">
      <c r="F15" s="31">
        <v>20</v>
      </c>
      <c r="G15" s="31">
        <v>17</v>
      </c>
      <c r="H15" s="31">
        <v>17</v>
      </c>
      <c r="I15" s="32">
        <f t="shared" si="0"/>
        <v>18</v>
      </c>
    </row>
    <row r="16" spans="1:12" x14ac:dyDescent="0.25">
      <c r="F16" s="31">
        <v>11</v>
      </c>
      <c r="G16" s="31">
        <v>10</v>
      </c>
      <c r="H16" s="31">
        <v>8</v>
      </c>
      <c r="I16" s="32">
        <f t="shared" si="0"/>
        <v>9.6666666666666661</v>
      </c>
    </row>
    <row r="17" spans="1:9" x14ac:dyDescent="0.25">
      <c r="F17" s="31">
        <v>16</v>
      </c>
      <c r="G17" s="31">
        <v>17</v>
      </c>
      <c r="H17" s="31">
        <v>10</v>
      </c>
      <c r="I17" s="32">
        <f t="shared" si="0"/>
        <v>14.333333333333334</v>
      </c>
    </row>
    <row r="20" spans="1:9" x14ac:dyDescent="0.25">
      <c r="D20" s="3"/>
      <c r="E20" s="3"/>
    </row>
    <row r="22" spans="1:9" ht="30" customHeight="1" x14ac:dyDescent="0.2">
      <c r="A22" s="56" t="s">
        <v>91</v>
      </c>
      <c r="B22" s="56"/>
      <c r="C22" s="56"/>
      <c r="D22" s="56"/>
      <c r="E22" s="56"/>
      <c r="F22" s="56"/>
      <c r="G22" s="56"/>
      <c r="H22" s="56"/>
      <c r="I22" s="56"/>
    </row>
    <row r="23" spans="1:9" ht="19.5" thickBot="1" x14ac:dyDescent="0.3"/>
    <row r="24" spans="1:9" ht="19.5" thickBot="1" x14ac:dyDescent="0.3">
      <c r="C24" s="66" t="s">
        <v>52</v>
      </c>
      <c r="D24" s="67"/>
      <c r="E24" s="35" t="s">
        <v>51</v>
      </c>
    </row>
    <row r="25" spans="1:9" ht="19.5" thickBot="1" x14ac:dyDescent="0.3">
      <c r="C25" s="68">
        <v>2</v>
      </c>
      <c r="D25" s="69"/>
      <c r="E25" s="36"/>
    </row>
    <row r="26" spans="1:9" x14ac:dyDescent="0.25">
      <c r="C26"/>
    </row>
    <row r="27" spans="1:9" x14ac:dyDescent="0.25">
      <c r="C27"/>
    </row>
    <row r="28" spans="1:9" x14ac:dyDescent="0.25">
      <c r="C28"/>
    </row>
    <row r="29" spans="1:9" ht="33.6" customHeight="1" x14ac:dyDescent="0.2">
      <c r="A29" s="56" t="s">
        <v>92</v>
      </c>
      <c r="B29" s="56"/>
      <c r="C29" s="56"/>
      <c r="D29" s="56"/>
      <c r="E29" s="56"/>
      <c r="F29" s="56"/>
      <c r="G29" s="56"/>
      <c r="H29" s="56"/>
      <c r="I29" s="56"/>
    </row>
    <row r="31" spans="1:9" ht="19.5" thickBot="1" x14ac:dyDescent="0.3"/>
    <row r="32" spans="1:9" ht="36" thickBot="1" x14ac:dyDescent="0.3">
      <c r="F32" s="33" t="s">
        <v>50</v>
      </c>
    </row>
    <row r="33" spans="6:6" ht="21.75" thickBot="1" x14ac:dyDescent="0.35">
      <c r="F33" s="37"/>
    </row>
  </sheetData>
  <mergeCells count="5">
    <mergeCell ref="C24:D24"/>
    <mergeCell ref="C25:D25"/>
    <mergeCell ref="A6:I6"/>
    <mergeCell ref="A22:I22"/>
    <mergeCell ref="A29:I29"/>
  </mergeCells>
  <hyperlinks>
    <hyperlink ref="A4" r:id="rId1" xr:uid="{D4F21A84-7AEB-48BC-AAB6-D592E5D34EEB}"/>
  </hyperlinks>
  <pageMargins left="0.7" right="0.7" top="0.75" bottom="0.75" header="0.3" footer="0.3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22</vt:i4>
      </vt:variant>
    </vt:vector>
  </HeadingPairs>
  <TitlesOfParts>
    <vt:vector size="29" baseType="lpstr">
      <vt:lpstr>Ejemplo funciones Barra Autosum</vt:lpstr>
      <vt:lpstr>Ejemplo Contara</vt:lpstr>
      <vt:lpstr>Ejemplo ContarBlanco</vt:lpstr>
      <vt:lpstr>BARRA AUTOSUMA</vt:lpstr>
      <vt:lpstr>Ejemplo Función.Si</vt:lpstr>
      <vt:lpstr>Ejemplo Funcion.conjunto</vt:lpstr>
      <vt:lpstr>Ejemplo K.ESIMO</vt:lpstr>
      <vt:lpstr>Area</vt:lpstr>
      <vt:lpstr>CLIENTES</vt:lpstr>
      <vt:lpstr>CLIENTES3</vt:lpstr>
      <vt:lpstr>CLIENTES5</vt:lpstr>
      <vt:lpstr>CONCEPTO</vt:lpstr>
      <vt:lpstr>EJECUTIVO</vt:lpstr>
      <vt:lpstr>FECHAS</vt:lpstr>
      <vt:lpstr>GASTOS</vt:lpstr>
      <vt:lpstr>N°_PEDIDOS</vt:lpstr>
      <vt:lpstr>Nombre</vt:lpstr>
      <vt:lpstr>OFICINA</vt:lpstr>
      <vt:lpstr>OFICINAS2</vt:lpstr>
      <vt:lpstr>OFICINAS3</vt:lpstr>
      <vt:lpstr>OFICINAS5</vt:lpstr>
      <vt:lpstr>PRODUCTOS</vt:lpstr>
      <vt:lpstr>Vendedor</vt:lpstr>
      <vt:lpstr>VENTA</vt:lpstr>
      <vt:lpstr>VENTAS</vt:lpstr>
      <vt:lpstr>Ventas_realizadas</vt:lpstr>
      <vt:lpstr>VENTAS3</vt:lpstr>
      <vt:lpstr>VENTAS4</vt:lpstr>
      <vt:lpstr>VENTAS5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delia montes neyra</cp:lastModifiedBy>
  <dcterms:created xsi:type="dcterms:W3CDTF">2017-08-26T20:56:41Z</dcterms:created>
  <dcterms:modified xsi:type="dcterms:W3CDTF">2021-05-29T22:22:49Z</dcterms:modified>
</cp:coreProperties>
</file>